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36FE0EFA-00A5-4DFD-89E0-5DE94EA9E91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<sst xmlns="http://schemas.openxmlformats.org/spreadsheetml/2006/main" count="206" uniqueCount="191">
  <si>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</si>
  <si>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</si>
  <si>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</si>
  <si>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</si>
  <si>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</si>
  <si>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</si>
  <si>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</si>
  <si>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</si>
  <si>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</si>
  <si>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</si>
  <si>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</si>
  <si>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</si>
  <si>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</si>
  <si>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</si>
  <si>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</si>
  <si>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</si>
  <si>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</si>
  <si>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</si>
  <si>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</si>
  <si>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</si>
  <si>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</si>
  <si>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</si>
  <si>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</si>
  <si>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</si>
  <si>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</si>
  <si>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</si>
  <si>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</si>
  <si>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</si>
  <si>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</si>
  <si>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</si>
  <si>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</si>
  <si>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</si>
  <si>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</si>
  <si>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</si>
  <si>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</si>
  <si>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</si>
  <si>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</si>
  <si>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</si>
  <si>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</si>
  <si>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</si>
  <si>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</si>
  <si>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</si>
  <si>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</si>
  <si>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</si>
  <si>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</si>
  <si>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</si>
  <si>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</si>
  <si>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</si>
  <si>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</si>
  <si>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</si>
  <si>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</si>
  <si>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</si>
  <si>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</si>
  <si>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</si>
  <si>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</si>
  <si>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</si>
  <si>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</si>
  <si>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</si>
  <si>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</si>
  <si>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</si>
  <si>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</si>
  <si>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</si>
  <si>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</si>
  <si>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</si>
  <si>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</si>
  <si>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</si>
  <si>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</si>
  <si>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</si>
  <si>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</si>
  <si>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</si>
  <si>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</si>
  <si>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</si>
  <si>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</si>
  <si>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</si>
  <si>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</si>
  <si>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</si>
  <si>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</si>
  <si>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</si>
  <si>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</si>
  <si>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</si>
  <si>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</si>
  <si>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</si>
  <si>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</si>
  <si>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</si>
  <si>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</si>
  <si>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</si>
  <si>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</si>
  <si>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</si>
  <si>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</si>
  <si>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</si>
  <si>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</si>
  <si>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</si>
  <si>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</si>
  <si>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</si>
  <si>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</si>
  <si>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</si>
  <si>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</si>
  <si>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</si>
  <si>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</si>
  <si>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</si>
  <si>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</si>
  <si>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</si>
  <si>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</si>
  <si>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</si>
  <si>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</si>
  <si>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</si>
  <si>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</si>
  <si>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</si>
  <si>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</si>
  <si>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</si>
  <si>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</si>
  <si>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</si>
  <si>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</si>
  <si>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</si>
  <si>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</si>
  <si>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</si>
  <si>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</si>
  <si>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</si>
  <si>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</si>
  <si>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</si>
  <si>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</si>
  <si>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</si>
  <si>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</si>
  <si>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</si>
  <si>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</si>
  <si>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</si>
  <si>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</si>
  <si>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</si>
  <si>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</si>
  <si>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</si>
  <si>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</si>
  <si>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</si>
  <si>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</si>
  <si>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</si>
  <si>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</si>
  <si>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</si>
  <si>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</si>
  <si>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</si>
  <si>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</si>
  <si>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</si>
  <si>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</si>
  <si>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</si>
  <si>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</si>
  <si>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</si>
  <si>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</si>
  <si>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</si>
  <si>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</si>
  <si>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</si>
  <si>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</si>
  <si>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</si>
  <si>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</si>
  <si>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</si>
  <si>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</si>
  <si>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</si>
  <si>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</si>
  <si>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</si>
  <si>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</si>
  <si>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</si>
  <si>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</si>
  <si>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</si>
  <si>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</si>
  <si>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</si>
  <si>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</si>
  <si>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</si>
  <si>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</si>
  <si>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</si>
  <si>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</si>
  <si>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</si>
  <si>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</si>
  <si>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</si>
  <si>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</si>
  <si>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</si>
  <si>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</si>
  <si>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</si>
  <si>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</si>
  <si>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</si>
  <si>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</si>
  <si>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</si>
  <si>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</si>
  <si>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</si>
  <si>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</si>
  <si>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</si>
  <si>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</si>
  <si>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SW</t>
    <phoneticPr fontId="3" type="noConversion"/>
  </si>
  <si>
    <t>KSP</t>
    <phoneticPr fontId="3" type="noConversion"/>
  </si>
  <si>
    <t>NE</t>
    <phoneticPr fontId="3" type="noConversion"/>
  </si>
  <si>
    <t>ALL</t>
    <phoneticPr fontId="3" type="noConversion"/>
  </si>
  <si>
    <t>M_020314-020315:T</t>
    <phoneticPr fontId="3" type="noConversion"/>
  </si>
  <si>
    <t>E_020601</t>
    <phoneticPr fontId="3" type="noConversion"/>
  </si>
  <si>
    <t>1. E_020601 노출 중 진도 4.6 지진 발생</t>
    <phoneticPr fontId="3" type="noConversion"/>
  </si>
  <si>
    <t>M_020615-020616:K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</si>
</sst>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45782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1.2</v>
      </c>
      <c r="E9" s="8">
        <v>14.6</v>
      </c>
      <c r="F9" s="8">
        <v>14</v>
      </c>
      <c r="G9" s="35" t="s">
        <v>183</v>
      </c>
      <c r="H9" s="8">
        <v>0.4</v>
      </c>
      <c r="I9" s="35">
        <v>49.2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0.16805555555555554</v>
      </c>
      <c r="D10" s="8">
        <v>1.1000000000000001</v>
      </c>
      <c r="E10" s="8">
        <v>14.9</v>
      </c>
      <c r="F10" s="8">
        <v>15</v>
      </c>
      <c r="G10" s="115" t="s">
        <v>182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0.9</v>
      </c>
      <c r="E11" s="14">
        <v>13.7</v>
      </c>
      <c r="F11" s="14">
        <v>15</v>
      </c>
      <c r="G11" s="115" t="s">
        <v>185</v>
      </c>
      <c r="H11" s="14">
        <v>2.2999999999999998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23.493055555555557</v>
      </c>
      <c r="D12" s="18">
        <f>AVERAGE(D9:D11)</f>
        <v>1.0666666666666667</v>
      </c>
      <c r="E12" s="18">
        <f>AVERAGE(E9:E11)</f>
        <v>14.4</v>
      </c>
      <c r="F12" s="19">
        <f>AVERAGE(F9:F11)</f>
        <v>14.666666666666666</v>
      </c>
      <c r="G12" s="20"/>
      <c r="H12" s="21">
        <f>AVERAGE(H9:H11)</f>
        <v>1.8333333333333333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184</v>
      </c>
      <c r="G16" s="26" t="s">
        <v>179</v>
      </c>
      <c r="H16" s="26" t="s">
        <v>186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0.9291666666666667</v>
      </c>
      <c r="D17" s="27">
        <v>0.93194444444444446</v>
      </c>
      <c r="E17" s="27">
        <v>0.95000000000000007</v>
      </c>
      <c r="F17" s="27">
        <v>0.97361111111111109</v>
      </c>
      <c r="G17" s="27">
        <v>0.11805555555555557</v>
      </c>
      <c r="H17" s="27">
        <v>0.44305555555555554</v>
      </c>
      <c r="I17" s="27"/>
      <c r="J17" s="27"/>
      <c r="K17" s="27"/>
      <c r="L17" s="27"/>
      <c r="M17" s="27"/>
      <c r="N17" s="27"/>
      <c r="O17" s="27"/>
      <c r="P17" s="27">
        <v>0.44791666666666669</v>
      </c>
    </row>
    <row r="18" spans="2:16" ht="14.15" customHeight="1" x14ac:dyDescent="0.45">
      <c r="B18" s="34" t="s">
        <v>43</v>
      </c>
      <c r="C18" s="26">
        <v>20290</v>
      </c>
      <c r="D18" s="26">
        <v>20291</v>
      </c>
      <c r="E18" s="26">
        <v>20296</v>
      </c>
      <c r="F18" s="26">
        <v>20310</v>
      </c>
      <c r="G18" s="26">
        <v>20400</v>
      </c>
      <c r="H18" s="26">
        <v>20621</v>
      </c>
      <c r="I18" s="26"/>
      <c r="J18" s="26"/>
      <c r="K18" s="26"/>
      <c r="L18" s="26"/>
      <c r="M18" s="26"/>
      <c r="N18" s="26"/>
      <c r="O18" s="26"/>
      <c r="P18" s="26">
        <v>20626</v>
      </c>
    </row>
    <row r="19" spans="2:16" ht="14.15" customHeight="1" thickBot="1" x14ac:dyDescent="0.5">
      <c r="B19" s="13" t="s">
        <v>44</v>
      </c>
      <c r="C19" s="28"/>
      <c r="D19" s="26">
        <v>20295</v>
      </c>
      <c r="E19" s="26">
        <v>20309</v>
      </c>
      <c r="F19" s="29">
        <v>20399</v>
      </c>
      <c r="G19" s="29">
        <v>20620</v>
      </c>
      <c r="H19" s="29">
        <v>20625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90</v>
      </c>
      <c r="G20" s="32">
        <f t="shared" si="0"/>
        <v>221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0.3034722222222222</v>
      </c>
      <c r="D30" s="42">
        <v>0.13402777777777777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0.4375</v>
      </c>
    </row>
    <row r="31" spans="2:16" ht="14.15" customHeight="1" x14ac:dyDescent="0.45">
      <c r="B31" s="36" t="s">
        <v>164</v>
      </c>
      <c r="C31" s="46">
        <v>0.32500000000000001</v>
      </c>
      <c r="D31" s="7">
        <v>0.14444444444444446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0.49305555555555558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0.32500000000000001</v>
      </c>
      <c r="D34" s="108">
        <f t="shared" ref="D34:N34" si="1">D31-D32-D33</f>
        <v>0.14444444444444446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0.49305555555555558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187</v>
      </c>
      <c r="D36" s="143"/>
      <c r="E36" s="143" t="s">
        <v>188</v>
      </c>
      <c r="F36" s="143"/>
      <c r="G36" s="143" t="s">
        <v>190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189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0.82</v>
      </c>
      <c r="E53" s="111">
        <v>0.78</v>
      </c>
      <c r="F53" s="111">
        <v>1.22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1114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-164.3</v>
      </c>
      <c r="E72" s="99" t="s">
        <v>117</v>
      </c>
      <c r="F72" s="59">
        <v>18.100000000000001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-168.6</v>
      </c>
      <c r="D73" s="59">
        <v>-169.3</v>
      </c>
      <c r="E73" s="101" t="s">
        <v>121</v>
      </c>
      <c r="F73" s="60">
        <v>19.3</v>
      </c>
      <c r="G73" s="60">
        <v>17.5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-194.5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-111.9</v>
      </c>
      <c r="D75" s="59">
        <v>-113.3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27.1</v>
      </c>
      <c r="D76" s="59">
        <v>26.6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22.5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19</v>
      </c>
      <c r="E79" s="99" t="s">
        <v>151</v>
      </c>
      <c r="F79" s="59">
        <v>14.8</v>
      </c>
      <c r="G79" s="59">
        <v>13.9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8.5099999999999995E-5</v>
      </c>
      <c r="D80" s="63">
        <v>8.4699999999999999E-5</v>
      </c>
      <c r="E80" s="101" t="s">
        <v>156</v>
      </c>
      <c r="F80" s="60">
        <v>22</v>
      </c>
      <c r="G80" s="60">
        <v>19.5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180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2025-05-05T10:50:55Z</dcterms:modified>
</cp:coreProperties>
</file>