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355D334C-CB39-448F-AC08-18E070409F2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<sst xmlns="http://schemas.openxmlformats.org/spreadsheetml/2006/main" count="204" uniqueCount="187">
  <si>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</si>
  <si>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</si>
  <si>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</si>
  <si>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</si>
  <si>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</si>
  <si>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</si>
  <si>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</si>
  <si>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</si>
  <si>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</si>
  <si>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</si>
  <si>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</si>
  <si>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</si>
  <si>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</si>
  <si>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</si>
  <si>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</si>
  <si>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</si>
  <si>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</si>
  <si>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</si>
  <si>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</si>
  <si>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</si>
  <si>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</si>
  <si>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</si>
  <si>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</si>
  <si>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</si>
  <si>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</si>
  <si>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</si>
  <si>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</si>
  <si>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</si>
  <si>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</si>
  <si>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</si>
  <si>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</si>
  <si>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</si>
  <si>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</si>
  <si>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</si>
  <si>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</si>
  <si>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</si>
  <si>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</si>
  <si>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</si>
  <si>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</si>
  <si>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</si>
  <si>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</si>
  <si>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</si>
  <si>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</si>
  <si>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</si>
  <si>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</si>
  <si>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</si>
  <si>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</si>
  <si>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</si>
  <si>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</si>
  <si>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</si>
  <si>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</si>
  <si>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</si>
  <si>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</si>
  <si>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</si>
  <si>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</si>
  <si>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</si>
  <si>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</si>
  <si>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</si>
  <si>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</si>
  <si>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</si>
  <si>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</si>
  <si>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</si>
  <si>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</si>
  <si>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</si>
  <si>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</si>
  <si>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</si>
  <si>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</si>
  <si>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</si>
  <si>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</si>
  <si>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</si>
  <si>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</si>
  <si>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</si>
  <si>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</si>
  <si>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</si>
  <si>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</si>
  <si>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</si>
  <si>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</si>
  <si>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</si>
  <si>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</si>
  <si>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</si>
  <si>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</si>
  <si>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</si>
  <si>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</si>
  <si>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</si>
  <si>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</si>
  <si>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</si>
  <si>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</si>
  <si>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</si>
  <si>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</si>
  <si>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</si>
  <si>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</si>
  <si>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</si>
  <si>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</si>
  <si>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</si>
  <si>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</si>
  <si>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</si>
  <si>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</si>
  <si>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</si>
  <si>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</si>
  <si>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</si>
  <si>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</si>
  <si>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</si>
  <si>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</si>
  <si>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</si>
  <si>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</si>
  <si>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</si>
  <si>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</si>
  <si>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</si>
  <si>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</si>
  <si>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</si>
  <si>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</si>
  <si>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</si>
  <si>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</si>
  <si>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</si>
  <si>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</si>
  <si>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</si>
  <si>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</si>
  <si>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</si>
  <si>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</si>
  <si>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</si>
  <si>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</si>
  <si>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</si>
  <si>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</si>
  <si>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</si>
  <si>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</si>
  <si>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</si>
  <si>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</si>
  <si>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</si>
  <si>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</si>
  <si>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</si>
  <si>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</si>
  <si>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</si>
  <si>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</si>
  <si>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</si>
  <si>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</si>
  <si>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</si>
  <si>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</si>
  <si>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</si>
  <si>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</si>
  <si>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</si>
  <si>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</si>
  <si>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</si>
  <si>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</si>
  <si>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</si>
  <si>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</si>
  <si>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</si>
  <si>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</si>
  <si>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</si>
  <si>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</si>
  <si>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</si>
  <si>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</si>
  <si>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</si>
  <si>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</si>
  <si>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</si>
  <si>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</si>
  <si>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</si>
  <si>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</si>
  <si>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</si>
  <si>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</si>
  <si>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</si>
  <si>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</si>
  <si>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</si>
  <si>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</si>
  <si>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</si>
  <si>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</si>
  <si>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</si>
  <si>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</si>
  <si>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</si>
  <si>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</si>
  <si>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</si>
  <si>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</si>
  <si>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</si>
  <si>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</si>
  <si>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</si>
  <si>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</si>
  <si>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</si>
  <si>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</si>
  <si>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</si>
  <si>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</si>
  <si>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</si>
  <si>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</si>
  <si>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</si>
  <si>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</si>
  <si>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KSP</t>
    <phoneticPr fontId="3" type="noConversion"/>
  </si>
  <si>
    <t>M_018606-018607:K</t>
    <phoneticPr fontId="3" type="noConversion"/>
  </si>
  <si>
    <t>NE</t>
    <phoneticPr fontId="3" type="noConversion"/>
  </si>
  <si>
    <t>M_018810-018811:M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</si>
</sst>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5" sqref="I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45776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0.95416666666666661</v>
      </c>
      <c r="D9" s="8">
        <v>1.2</v>
      </c>
      <c r="E9" s="8">
        <v>15</v>
      </c>
      <c r="F9" s="8">
        <v>23</v>
      </c>
      <c r="G9" s="35" t="s">
        <v>182</v>
      </c>
      <c r="H9" s="8">
        <v>0.7</v>
      </c>
      <c r="I9" s="35">
        <v>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0.18124999999999999</v>
      </c>
      <c r="D10" s="8">
        <v>1.4</v>
      </c>
      <c r="E10" s="8">
        <v>11.8</v>
      </c>
      <c r="F10" s="8">
        <v>28</v>
      </c>
      <c r="G10" s="115" t="s">
        <v>185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0.44027777777777777</v>
      </c>
      <c r="D11" s="14">
        <v>1.4</v>
      </c>
      <c r="E11" s="14">
        <v>13.2</v>
      </c>
      <c r="F11" s="14">
        <v>19</v>
      </c>
      <c r="G11" s="115" t="s">
        <v>182</v>
      </c>
      <c r="H11" s="14">
        <v>3.5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23.486111111111111</v>
      </c>
      <c r="D12" s="18">
        <f>AVERAGE(D9:D11)</f>
        <v>1.3333333333333333</v>
      </c>
      <c r="E12" s="18">
        <f>AVERAGE(E9:E11)</f>
        <v>13.333333333333334</v>
      </c>
      <c r="F12" s="19">
        <f>AVERAGE(F9:F11)</f>
        <v>23.333333333333332</v>
      </c>
      <c r="G12" s="20"/>
      <c r="H12" s="21">
        <f>AVERAGE(H9:H11)</f>
        <v>1.5999999999999999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0.91666666666666663</v>
      </c>
      <c r="D17" s="27">
        <v>0.91875000000000007</v>
      </c>
      <c r="E17" s="27">
        <v>0.95416666666666661</v>
      </c>
      <c r="F17" s="27">
        <v>0.97638888888888886</v>
      </c>
      <c r="G17" s="27">
        <v>0.13263888888888889</v>
      </c>
      <c r="H17" s="27">
        <v>0.44027777777777777</v>
      </c>
      <c r="I17" s="27"/>
      <c r="J17" s="27"/>
      <c r="K17" s="27"/>
      <c r="L17" s="27"/>
      <c r="M17" s="27"/>
      <c r="N17" s="27"/>
      <c r="O17" s="27"/>
      <c r="P17" s="27">
        <v>0.44444444444444442</v>
      </c>
    </row>
    <row r="18" spans="2:16" ht="14.15" customHeight="1" x14ac:dyDescent="0.45">
      <c r="B18" s="34" t="s">
        <v>43</v>
      </c>
      <c r="C18" s="26">
        <v>18531</v>
      </c>
      <c r="D18" s="26">
        <v>18532</v>
      </c>
      <c r="E18" s="26">
        <v>18537</v>
      </c>
      <c r="F18" s="26">
        <v>18550</v>
      </c>
      <c r="G18" s="26">
        <v>18651</v>
      </c>
      <c r="H18" s="26">
        <v>18860</v>
      </c>
      <c r="I18" s="26"/>
      <c r="J18" s="26"/>
      <c r="K18" s="26"/>
      <c r="L18" s="26"/>
      <c r="M18" s="26"/>
      <c r="N18" s="26"/>
      <c r="O18" s="26"/>
      <c r="P18" s="26">
        <v>18865</v>
      </c>
    </row>
    <row r="19" spans="2:16" ht="14.15" customHeight="1" thickBot="1" x14ac:dyDescent="0.5">
      <c r="B19" s="13" t="s">
        <v>44</v>
      </c>
      <c r="C19" s="28"/>
      <c r="D19" s="26">
        <v>18536</v>
      </c>
      <c r="E19" s="26">
        <v>18549</v>
      </c>
      <c r="F19" s="29">
        <v>18650</v>
      </c>
      <c r="G19" s="29">
        <v>18859</v>
      </c>
      <c r="H19" s="29">
        <v>18864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13</v>
      </c>
      <c r="F20" s="32">
        <f t="shared" si="0"/>
        <v>101</v>
      </c>
      <c r="G20" s="32">
        <f t="shared" si="0"/>
        <v>209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0.28472222222222221</v>
      </c>
      <c r="D30" s="42">
        <v>0.14652777777777778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0.43125000000000002</v>
      </c>
    </row>
    <row r="31" spans="2:16" ht="14.15" customHeight="1" x14ac:dyDescent="0.45">
      <c r="B31" s="36" t="s">
        <v>164</v>
      </c>
      <c r="C31" s="46">
        <v>0.30763888888888891</v>
      </c>
      <c r="D31" s="7">
        <v>0.15625</v>
      </c>
      <c r="E31" s="7"/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0.4861111111111111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0.30763888888888891</v>
      </c>
      <c r="D34" s="108">
        <f t="shared" ref="D34:N34" si="1">D31-D32-D33</f>
        <v>0.15625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0.4861111111111111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184</v>
      </c>
      <c r="D36" s="143"/>
      <c r="E36" s="143" t="s">
        <v>186</v>
      </c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/>
      <c r="E53" s="111">
        <v>0.95</v>
      </c>
      <c r="F53" s="111">
        <v>2.2999999999999998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168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-164.7</v>
      </c>
      <c r="E72" s="99" t="s">
        <v>117</v>
      </c>
      <c r="F72" s="59">
        <v>18.8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-167.3</v>
      </c>
      <c r="D73" s="59">
        <v>-169.6</v>
      </c>
      <c r="E73" s="101" t="s">
        <v>121</v>
      </c>
      <c r="F73" s="60">
        <v>28.6</v>
      </c>
      <c r="G73" s="60">
        <v>20.3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-193.1</v>
      </c>
      <c r="D74" s="59">
        <v>-192.8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-111.6</v>
      </c>
      <c r="D75" s="59">
        <v>-114.1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26.7</v>
      </c>
      <c r="D76" s="59">
        <v>26.2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22.5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19.399999999999999</v>
      </c>
      <c r="E79" s="99" t="s">
        <v>151</v>
      </c>
      <c r="F79" s="59">
        <v>14.8</v>
      </c>
      <c r="G79" s="59">
        <v>12.5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8.3300000000000005E-5</v>
      </c>
      <c r="D80" s="63">
        <v>7.9699999999999999E-5</v>
      </c>
      <c r="E80" s="101" t="s">
        <v>156</v>
      </c>
      <c r="F80" s="60">
        <v>25.7</v>
      </c>
      <c r="G80" s="60">
        <v>24.7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2025-04-29T10:45:49Z</dcterms:modified>
</cp:coreProperties>
</file>