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B00C01D2-31A6-4D56-8150-0F434E8CA16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<sst xmlns="http://schemas.openxmlformats.org/spreadsheetml/2006/main" count="211" uniqueCount="194">
  <si>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</si>
  <si>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</si>
  <si>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</si>
  <si>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</si>
  <si>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</si>
  <si>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</si>
  <si>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</si>
  <si>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</si>
  <si>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</si>
  <si>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</si>
  <si>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</si>
  <si>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</si>
  <si>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</si>
  <si>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</si>
  <si>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</si>
  <si>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</si>
  <si>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</si>
  <si>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</si>
  <si>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</si>
  <si>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</si>
  <si>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</si>
  <si>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</si>
  <si>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</si>
  <si>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</si>
  <si>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</si>
  <si>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</si>
  <si>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</si>
  <si>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</si>
  <si>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</si>
  <si>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</si>
  <si>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</si>
  <si>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</si>
  <si>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</si>
  <si>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</si>
  <si>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</si>
  <si>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</si>
  <si>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</si>
  <si>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</si>
  <si>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</si>
  <si>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</si>
  <si>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</si>
  <si>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</si>
  <si>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</si>
  <si>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</si>
  <si>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</si>
  <si>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</si>
  <si>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</si>
  <si>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</si>
  <si>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</si>
  <si>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</si>
  <si>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</si>
  <si>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</si>
  <si>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</si>
  <si>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</si>
  <si>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</si>
  <si>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</si>
  <si>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</si>
  <si>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</si>
  <si>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</si>
  <si>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</si>
  <si>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</si>
  <si>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</si>
  <si>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</si>
  <si>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</si>
  <si>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</si>
  <si>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</si>
  <si>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</si>
  <si>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</si>
  <si>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</si>
  <si>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</si>
  <si>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</si>
  <si>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</si>
  <si>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</si>
  <si>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</si>
  <si>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</si>
  <si>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</si>
  <si>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</si>
  <si>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</si>
  <si>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</si>
  <si>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</si>
  <si>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</si>
  <si>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</si>
  <si>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</si>
  <si>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</si>
  <si>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</si>
  <si>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</si>
  <si>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</si>
  <si>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</si>
  <si>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</si>
  <si>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</si>
  <si>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</si>
  <si>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</si>
  <si>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</si>
  <si>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</si>
  <si>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</si>
  <si>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</si>
  <si>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</si>
  <si>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</si>
  <si>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</si>
  <si>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</si>
  <si>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</si>
  <si>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</si>
  <si>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</si>
  <si>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</si>
  <si>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</si>
  <si>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</si>
  <si>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</si>
  <si>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</si>
  <si>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</si>
  <si>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</si>
  <si>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</si>
  <si>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</si>
  <si>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</si>
  <si>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</si>
  <si>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</si>
  <si>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</si>
  <si>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</si>
  <si>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</si>
  <si>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</si>
  <si>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</si>
  <si>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</si>
  <si>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</si>
  <si>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</si>
  <si>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</si>
  <si>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</si>
  <si>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</si>
  <si>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</si>
  <si>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</si>
  <si>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</si>
  <si>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</si>
  <si>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</si>
  <si>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</si>
  <si>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</si>
  <si>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</si>
  <si>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</si>
  <si>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</si>
  <si>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</si>
  <si>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</si>
  <si>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</si>
  <si>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</si>
  <si>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</si>
  <si>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</si>
  <si>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</si>
  <si>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</si>
  <si>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</si>
  <si>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</si>
  <si>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</si>
  <si>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</si>
  <si>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</si>
  <si>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</si>
  <si>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</si>
  <si>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</si>
  <si>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</si>
  <si>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</si>
  <si>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</si>
  <si>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</si>
  <si>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</si>
  <si>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</si>
  <si>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</si>
  <si>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</si>
  <si>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</si>
  <si>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</si>
  <si>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</si>
  <si>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</si>
  <si>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</si>
  <si>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</si>
  <si>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</si>
  <si>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</si>
  <si>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</si>
  <si>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</si>
  <si>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</si>
  <si>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</si>
  <si>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</si>
  <si>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</si>
  <si>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</si>
  <si>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</si>
  <si>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</si>
  <si>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</si>
  <si>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</si>
  <si>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</si>
  <si>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</si>
  <si>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</si>
  <si>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S</t>
    <phoneticPr fontId="3" type="noConversion"/>
  </si>
  <si>
    <t>1. 월령 40% 이하으로 방풍막 제거</t>
    <phoneticPr fontId="3" type="noConversion"/>
  </si>
  <si>
    <t>40s/10k</t>
    <phoneticPr fontId="3" type="noConversion"/>
  </si>
  <si>
    <t>20s/18k 30s/18k 40s/15k 20s/6k 30s/6k</t>
    <phoneticPr fontId="3" type="noConversion"/>
  </si>
  <si>
    <t>W</t>
    <phoneticPr fontId="3" type="noConversion"/>
  </si>
  <si>
    <t>T_016540</t>
    <phoneticPr fontId="3" type="noConversion"/>
  </si>
  <si>
    <t>M_016544-016545:N</t>
    <phoneticPr fontId="3" type="noConversion"/>
  </si>
  <si>
    <t>2. [UT 05:43-05:50] TCS CRASH 발생: TCS, EIB, MOTOR 순으로 재시작(F1, F2, F5) , 돔 위치 에러로 인하여 stow 하였음.</t>
    <phoneticPr fontId="3" type="noConversion"/>
  </si>
  <si>
    <t>E_16409-016451</t>
    <phoneticPr fontId="3" type="noConversion"/>
  </si>
  <si>
    <t>1. [E_16409-016451] 진공게이지 램프가 켜져있는 상황 : 도스 부팅하여 프로그램 재종료하여 해결.</t>
    <phoneticPr fontId="3" type="noConversion"/>
  </si>
  <si>
    <t xml:space="preserve">50s/9k 40s/11k 40s/16k </t>
    <phoneticPr fontId="3" type="noConversion"/>
  </si>
  <si>
    <t>50s/12k 40s/15k 30s/17k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</si>
</sst>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45769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98.984034833091442</v>
      </c>
      <c r="M3" s="126"/>
      <c r="N3" s="65" t="s">
        <v>3</v>
      </c>
      <c r="O3" s="126">
        <f>(P31-P33)/P31*100</f>
        <v>98.984034833091442</v>
      </c>
      <c r="P3" s="126"/>
    </row>
    <row r="4" spans="2:16" ht="14.25" customHeight="1" x14ac:dyDescent="0.2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0.95763888888888893</v>
      </c>
      <c r="D9" s="8">
        <v>1</v>
      </c>
      <c r="E9" s="8">
        <v>14.8</v>
      </c>
      <c r="F9" s="8">
        <v>16</v>
      </c>
      <c r="G9" s="35" t="s">
        <v>182</v>
      </c>
      <c r="H9" s="8">
        <v>0.7</v>
      </c>
      <c r="I9" s="35">
        <v>32.4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0.18680555555555556</v>
      </c>
      <c r="D10" s="8">
        <v>1.4</v>
      </c>
      <c r="E10" s="8">
        <v>13.9</v>
      </c>
      <c r="F10" s="8">
        <v>16</v>
      </c>
      <c r="G10" s="115" t="s">
        <v>186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0.43611111111111112</v>
      </c>
      <c r="D11" s="14">
        <v>1</v>
      </c>
      <c r="E11" s="14">
        <v>13.5</v>
      </c>
      <c r="F11" s="14">
        <v>14</v>
      </c>
      <c r="G11" s="115" t="s">
        <v>182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23.478472222222223</v>
      </c>
      <c r="D12" s="18">
        <f>AVERAGE(D9:D11)</f>
        <v>1.1333333333333333</v>
      </c>
      <c r="E12" s="18">
        <f>AVERAGE(E9:E11)</f>
        <v>14.066666666666668</v>
      </c>
      <c r="F12" s="19">
        <f>AVERAGE(F9:F11)</f>
        <v>15.333333333333334</v>
      </c>
      <c r="G12" s="20"/>
      <c r="H12" s="21">
        <f>AVERAGE(H9:H11)</f>
        <v>0.53333333333333333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0.93611111111111101</v>
      </c>
      <c r="D17" s="27">
        <v>0.93680555555555556</v>
      </c>
      <c r="E17" s="27">
        <v>0.95763888888888893</v>
      </c>
      <c r="F17" s="27">
        <v>0.97916666666666663</v>
      </c>
      <c r="G17" s="27">
        <v>0.15833333333333333</v>
      </c>
      <c r="H17" s="27">
        <v>0.43611111111111112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" customHeight="1" x14ac:dyDescent="0.25">
      <c r="B18" s="34" t="s">
        <v>43</v>
      </c>
      <c r="C18" s="26">
        <v>16409</v>
      </c>
      <c r="D18" s="26">
        <v>16410</v>
      </c>
      <c r="E18" s="26">
        <v>16421</v>
      </c>
      <c r="F18" s="26">
        <v>16434</v>
      </c>
      <c r="G18" s="26">
        <v>16484</v>
      </c>
      <c r="H18" s="26">
        <v>16671</v>
      </c>
      <c r="I18" s="26"/>
      <c r="J18" s="26"/>
      <c r="K18" s="26"/>
      <c r="L18" s="26"/>
      <c r="M18" s="26"/>
      <c r="N18" s="26"/>
      <c r="O18" s="26"/>
      <c r="P18" s="26">
        <v>16684</v>
      </c>
    </row>
    <row r="19" spans="2:16" ht="14.1" customHeight="1" thickBot="1" x14ac:dyDescent="0.3">
      <c r="B19" s="13" t="s">
        <v>44</v>
      </c>
      <c r="C19" s="28"/>
      <c r="D19" s="26">
        <v>16420</v>
      </c>
      <c r="E19" s="26">
        <v>16433</v>
      </c>
      <c r="F19" s="29">
        <v>16483</v>
      </c>
      <c r="G19" s="29">
        <v>16670</v>
      </c>
      <c r="H19" s="29">
        <v>16683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50</v>
      </c>
      <c r="G20" s="32">
        <f t="shared" si="0"/>
        <v>187</v>
      </c>
      <c r="H20" s="32">
        <f t="shared" si="0"/>
        <v>13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>
        <v>16415</v>
      </c>
      <c r="D23" s="114">
        <v>16419</v>
      </c>
      <c r="E23" s="113" t="s">
        <v>174</v>
      </c>
      <c r="F23" s="131" t="s">
        <v>185</v>
      </c>
      <c r="G23" s="131"/>
      <c r="H23" s="131"/>
      <c r="I23" s="131"/>
      <c r="J23" s="113">
        <v>16671</v>
      </c>
      <c r="K23" s="113">
        <v>16673</v>
      </c>
      <c r="L23" s="113" t="s">
        <v>175</v>
      </c>
      <c r="M23" s="131" t="s">
        <v>192</v>
      </c>
      <c r="N23" s="131"/>
      <c r="O23" s="131"/>
      <c r="P23" s="131"/>
    </row>
    <row r="24" spans="2:16" ht="13.5" customHeight="1" x14ac:dyDescent="0.2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25">
      <c r="B25" s="132"/>
      <c r="C25" s="114">
        <v>16420</v>
      </c>
      <c r="D25" s="114">
        <v>16420</v>
      </c>
      <c r="E25" s="113" t="s">
        <v>177</v>
      </c>
      <c r="F25" s="131" t="s">
        <v>184</v>
      </c>
      <c r="G25" s="131"/>
      <c r="H25" s="131"/>
      <c r="I25" s="131"/>
      <c r="J25" s="113">
        <v>16674</v>
      </c>
      <c r="K25" s="113">
        <v>16676</v>
      </c>
      <c r="L25" s="113" t="s">
        <v>176</v>
      </c>
      <c r="M25" s="131" t="s">
        <v>193</v>
      </c>
      <c r="N25" s="131"/>
      <c r="O25" s="131"/>
      <c r="P25" s="131"/>
    </row>
    <row r="26" spans="2:16" ht="13.5" customHeight="1" x14ac:dyDescent="0.2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0.2638888888888889</v>
      </c>
      <c r="D30" s="42"/>
      <c r="E30" s="42"/>
      <c r="F30" s="42"/>
      <c r="G30" s="42">
        <v>0.16041666666666668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0.4243055555555556</v>
      </c>
    </row>
    <row r="31" spans="2:16" ht="14.1" customHeight="1" x14ac:dyDescent="0.25">
      <c r="B31" s="36" t="s">
        <v>164</v>
      </c>
      <c r="C31" s="46">
        <v>0.27777777777777779</v>
      </c>
      <c r="D31" s="7"/>
      <c r="E31" s="7"/>
      <c r="F31" s="7"/>
      <c r="G31" s="7">
        <v>0.17916666666666667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0.47847222222222224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4.8611111111111112E-3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4.8611111111111112E-3</v>
      </c>
    </row>
    <row r="34" spans="2:16" ht="14.1" customHeight="1" x14ac:dyDescent="0.25">
      <c r="B34" s="106" t="s">
        <v>165</v>
      </c>
      <c r="C34" s="108">
        <f>C31-C32-C33</f>
        <v>0.2729166666666667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0.17916666666666667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0.47361111111111115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190</v>
      </c>
      <c r="D36" s="143"/>
      <c r="E36" s="143" t="s">
        <v>187</v>
      </c>
      <c r="F36" s="143"/>
      <c r="G36" s="143" t="s">
        <v>188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191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189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>
        <v>0.88</v>
      </c>
      <c r="E53" s="111">
        <v>1.45</v>
      </c>
      <c r="F53" s="111">
        <v>0.86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248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-162.30000000000001</v>
      </c>
      <c r="D72" s="59">
        <v>-164</v>
      </c>
      <c r="E72" s="99" t="s">
        <v>117</v>
      </c>
      <c r="F72" s="59">
        <v>18.8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-161.1</v>
      </c>
      <c r="D73" s="59">
        <v>-167.5</v>
      </c>
      <c r="E73" s="101" t="s">
        <v>121</v>
      </c>
      <c r="F73" s="60">
        <v>22.7</v>
      </c>
      <c r="G73" s="60">
        <v>18.5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-190.2</v>
      </c>
      <c r="D74" s="59">
        <v>-190.2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</v>
      </c>
      <c r="D75" s="59">
        <v>-112.5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27.4</v>
      </c>
      <c r="D76" s="59">
        <v>26.2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23.2</v>
      </c>
      <c r="D77" s="59">
        <v>22.2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21.3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19.8</v>
      </c>
      <c r="D79" s="59">
        <v>18.8</v>
      </c>
      <c r="E79" s="99" t="s">
        <v>151</v>
      </c>
      <c r="F79" s="59">
        <v>16.600000000000001</v>
      </c>
      <c r="G79" s="59">
        <v>13.8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8.0699999999999996E-5</v>
      </c>
      <c r="D80" s="63">
        <v>8.2000000000000001E-5</v>
      </c>
      <c r="E80" s="101" t="s">
        <v>156</v>
      </c>
      <c r="F80" s="60">
        <v>22.6</v>
      </c>
      <c r="G80" s="60">
        <v>17.5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2025-06-18T12:17:15Z</dcterms:modified>
</cp:coreProperties>
</file>