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E04E1DED-F695-484C-A627-197ECAEFDA6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<sst xmlns="http://schemas.openxmlformats.org/spreadsheetml/2006/main" count="214" uniqueCount="197">
  <si>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</si>
  <si>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</si>
  <si>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</si>
  <si>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</si>
  <si>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</si>
  <si>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</si>
  <si>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</si>
  <si>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</si>
  <si>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</si>
  <si>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</si>
  <si>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</si>
  <si>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</si>
  <si>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</si>
  <si>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</si>
  <si>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</si>
  <si>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</si>
  <si>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</si>
  <si>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</si>
  <si>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</si>
  <si>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</si>
  <si>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</si>
  <si>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</si>
  <si>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</si>
  <si>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</si>
  <si>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</si>
  <si>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</si>
  <si>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</si>
  <si>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</si>
  <si>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</si>
  <si>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</si>
  <si>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</si>
  <si>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</si>
  <si>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</si>
  <si>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</si>
  <si>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</si>
  <si>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</si>
  <si>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</si>
  <si>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</si>
  <si>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</si>
  <si>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</si>
  <si>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</si>
  <si>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</si>
  <si>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</si>
  <si>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</si>
  <si>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</si>
  <si>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</si>
  <si>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</si>
  <si>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</si>
  <si>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</si>
  <si>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</si>
  <si>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</si>
  <si>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</si>
  <si>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</si>
  <si>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</si>
  <si>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</si>
  <si>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</si>
  <si>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</si>
  <si>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</si>
  <si>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</si>
  <si>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</si>
  <si>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</si>
  <si>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</si>
  <si>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</si>
  <si>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</si>
  <si>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</si>
  <si>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</si>
  <si>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</si>
  <si>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</si>
  <si>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</si>
  <si>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</si>
  <si>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</si>
  <si>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</si>
  <si>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</si>
  <si>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</si>
  <si>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</si>
  <si>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</si>
  <si>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</si>
  <si>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</si>
  <si>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</si>
  <si>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</si>
  <si>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</si>
  <si>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</si>
  <si>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</si>
  <si>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</si>
  <si>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</si>
  <si>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</si>
  <si>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</si>
  <si>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</si>
  <si>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</si>
  <si>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</si>
  <si>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</si>
  <si>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</si>
  <si>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</si>
  <si>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</si>
  <si>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</si>
  <si>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</si>
  <si>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</si>
  <si>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</si>
  <si>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</si>
  <si>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</si>
  <si>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</si>
  <si>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</si>
  <si>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</si>
  <si>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</si>
  <si>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</si>
  <si>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</si>
  <si>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</si>
  <si>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</si>
  <si>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</si>
  <si>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</si>
  <si>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</si>
  <si>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</si>
  <si>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</si>
  <si>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</si>
  <si>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</si>
  <si>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</si>
  <si>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</si>
  <si>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</si>
  <si>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</si>
  <si>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</si>
  <si>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</si>
  <si>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</si>
  <si>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</si>
  <si>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</si>
  <si>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</si>
  <si>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</si>
  <si>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</si>
  <si>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</si>
  <si>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</si>
  <si>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</si>
  <si>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</si>
  <si>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</si>
  <si>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</si>
  <si>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</si>
  <si>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</si>
  <si>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</si>
  <si>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</si>
  <si>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</si>
  <si>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</si>
  <si>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</si>
  <si>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</si>
  <si>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</si>
  <si>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</si>
  <si>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</si>
  <si>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</si>
  <si>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</si>
  <si>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</si>
  <si>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</si>
  <si>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</si>
  <si>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</si>
  <si>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</si>
  <si>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</si>
  <si>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</si>
  <si>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</si>
  <si>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</si>
  <si>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</si>
  <si>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</si>
  <si>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</si>
  <si>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</si>
  <si>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</si>
  <si>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</si>
  <si>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</si>
  <si>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</si>
  <si>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</si>
  <si>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</si>
  <si>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</si>
  <si>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</si>
  <si>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</si>
  <si>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</si>
  <si>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</si>
  <si>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</si>
  <si>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</si>
  <si>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</si>
  <si>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</si>
  <si>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</si>
  <si>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</si>
  <si>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</si>
  <si>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</si>
  <si>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</si>
  <si>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</si>
  <si>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</si>
  <si>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</si>
  <si>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</si>
  <si>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ENG-KSP</t>
    <phoneticPr fontId="3" type="noConversion"/>
  </si>
  <si>
    <t>박다운</t>
    <phoneticPr fontId="3" type="noConversion"/>
  </si>
  <si>
    <t>KSP</t>
    <phoneticPr fontId="3" type="noConversion"/>
  </si>
  <si>
    <t>M_013106-013107:N</t>
    <phoneticPr fontId="3" type="noConversion"/>
  </si>
  <si>
    <t>M_013114-013115:T</t>
    <phoneticPr fontId="3" type="noConversion"/>
  </si>
  <si>
    <t>M_013182-013183:N</t>
    <phoneticPr fontId="3" type="noConversion"/>
  </si>
  <si>
    <t xml:space="preserve">20s/30k 40s/40k 50s/33k </t>
    <phoneticPr fontId="3" type="noConversion"/>
  </si>
  <si>
    <t>20s/22k 40s/23k 50s/38k</t>
    <phoneticPr fontId="3" type="noConversion"/>
  </si>
  <si>
    <t>C_013131-013233</t>
    <phoneticPr fontId="3" type="noConversion"/>
  </si>
  <si>
    <t>2. [UT 08:25-08:28] TCS CRASH 발생 : EIB, MOTOR 순으로 재시작</t>
    <phoneticPr fontId="3" type="noConversion"/>
  </si>
  <si>
    <t xml:space="preserve">1. [UT 04:20-09:08] 구름으로 인한 관측 중단 </t>
    <phoneticPr fontId="3" type="noConversion"/>
  </si>
  <si>
    <t>M_013235-013239:K</t>
    <phoneticPr fontId="3" type="noConversion"/>
  </si>
  <si>
    <t xml:space="preserve">       :  보통 K chip Crash 시 깨진 화면이 나타나며, obs가 멈추는 현상 발생하면서 관측 중단됨. : 관측자가 destroy, start up  하여 해결 가능(보통 2번 시행)</t>
    <phoneticPr fontId="3" type="noConversion"/>
  </si>
  <si>
    <t xml:space="preserve">3. [M_013235-013239:K] K칩 영상 생성되지 않음 : 이번 경우 IC.Spare(-&gt;IC.K)화면의 변화가 없어 육안으로 확인 불가 / header_check 로 영상 정보 뜨지 않음.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</si>
</sst>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2" zoomScale="146" zoomScaleNormal="146" workbookViewId="0">
      <selection activeCell="C41" sqref="C41:D4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3">
        <v>45758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51.83946488294314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0.96527777777777779</v>
      </c>
      <c r="D9" s="8">
        <v>1.1000000000000001</v>
      </c>
      <c r="E9" s="8">
        <v>12.5</v>
      </c>
      <c r="F9" s="8">
        <v>33</v>
      </c>
      <c r="G9" s="35" t="s">
        <v>179</v>
      </c>
      <c r="H9" s="8">
        <v>5.6</v>
      </c>
      <c r="I9" s="35">
        <v>95.9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0.16874999999999998</v>
      </c>
      <c r="D10" s="8"/>
      <c r="E10" s="8">
        <v>11.8</v>
      </c>
      <c r="F10" s="8">
        <v>23</v>
      </c>
      <c r="G10" s="115" t="s">
        <v>179</v>
      </c>
      <c r="H10" s="8">
        <v>6.9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0.38055555555555554</v>
      </c>
      <c r="D11" s="14"/>
      <c r="E11" s="14">
        <v>10.7</v>
      </c>
      <c r="F11" s="14">
        <v>30</v>
      </c>
      <c r="G11" s="115" t="s">
        <v>179</v>
      </c>
      <c r="H11" s="14">
        <v>4.4000000000000004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23.415277777777778</v>
      </c>
      <c r="D12" s="18">
        <f>AVERAGE(D9:D11)</f>
        <v>1.1000000000000001</v>
      </c>
      <c r="E12" s="18">
        <f>AVERAGE(E9:E11)</f>
        <v>11.666666666666666</v>
      </c>
      <c r="F12" s="19">
        <f>AVERAGE(F9:F11)</f>
        <v>28.666666666666668</v>
      </c>
      <c r="G12" s="20"/>
      <c r="H12" s="21">
        <f>AVERAGE(H9:H11)</f>
        <v>5.6333333333333329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183</v>
      </c>
      <c r="H16" s="26" t="s">
        <v>182</v>
      </c>
      <c r="I16" s="26" t="s">
        <v>180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0.93125000000000002</v>
      </c>
      <c r="D17" s="27">
        <v>0.91666666666666663</v>
      </c>
      <c r="E17" s="27">
        <v>0.96527777777777779</v>
      </c>
      <c r="F17" s="27">
        <v>0.98819444444444438</v>
      </c>
      <c r="G17" s="27">
        <v>7.7083333333333337E-2</v>
      </c>
      <c r="H17" s="27">
        <v>0.17847222222222223</v>
      </c>
      <c r="I17" s="27">
        <v>0.38055555555555554</v>
      </c>
      <c r="J17" s="27"/>
      <c r="K17" s="27"/>
      <c r="L17" s="27"/>
      <c r="M17" s="27"/>
      <c r="N17" s="27"/>
      <c r="O17" s="27"/>
      <c r="P17" s="27">
        <v>0.39027777777777778</v>
      </c>
    </row>
    <row r="18" spans="2:16" ht="14.1" customHeight="1" x14ac:dyDescent="0.25">
      <c r="B18" s="34" t="s">
        <v>43</v>
      </c>
      <c r="C18" s="26">
        <v>13085</v>
      </c>
      <c r="D18" s="26">
        <v>13086</v>
      </c>
      <c r="E18" s="26">
        <v>13097</v>
      </c>
      <c r="F18" s="26">
        <v>13111</v>
      </c>
      <c r="G18" s="26">
        <v>13169</v>
      </c>
      <c r="H18" s="26">
        <v>13233</v>
      </c>
      <c r="I18" s="26">
        <v>13235</v>
      </c>
      <c r="J18" s="26"/>
      <c r="K18" s="26"/>
      <c r="L18" s="26"/>
      <c r="M18" s="26"/>
      <c r="N18" s="26"/>
      <c r="O18" s="26"/>
      <c r="P18" s="26">
        <v>13245</v>
      </c>
    </row>
    <row r="19" spans="2:16" ht="14.1" customHeight="1" thickBot="1" x14ac:dyDescent="0.3">
      <c r="B19" s="13" t="s">
        <v>44</v>
      </c>
      <c r="C19" s="28"/>
      <c r="D19" s="26">
        <v>13096</v>
      </c>
      <c r="E19" s="26">
        <v>13110</v>
      </c>
      <c r="F19" s="29">
        <v>13168</v>
      </c>
      <c r="G19" s="29">
        <v>13232</v>
      </c>
      <c r="H19" s="29">
        <v>13234</v>
      </c>
      <c r="I19" s="26">
        <v>13244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58</v>
      </c>
      <c r="G20" s="32">
        <f t="shared" si="0"/>
        <v>64</v>
      </c>
      <c r="H20" s="32">
        <f t="shared" si="0"/>
        <v>2</v>
      </c>
      <c r="I20" s="32">
        <f t="shared" si="0"/>
        <v>10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25">
      <c r="B23" s="173"/>
      <c r="C23" s="114">
        <v>13091</v>
      </c>
      <c r="D23" s="114">
        <v>13093</v>
      </c>
      <c r="E23" s="113" t="s">
        <v>174</v>
      </c>
      <c r="F23" s="159" t="s">
        <v>189</v>
      </c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2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25">
      <c r="B25" s="173"/>
      <c r="C25" s="114">
        <v>13094</v>
      </c>
      <c r="D25" s="114">
        <v>13096</v>
      </c>
      <c r="E25" s="113" t="s">
        <v>177</v>
      </c>
      <c r="F25" s="159" t="s">
        <v>190</v>
      </c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2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0.2298611111111111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9.930555555555555E-2</v>
      </c>
      <c r="P30" s="45">
        <f>SUM(C30:J30,L30:N30)</f>
        <v>0.31319444444444444</v>
      </c>
    </row>
    <row r="31" spans="2:16" ht="14.1" customHeight="1" x14ac:dyDescent="0.25">
      <c r="B31" s="36" t="s">
        <v>164</v>
      </c>
      <c r="C31" s="46">
        <v>0.20208333333333331</v>
      </c>
      <c r="D31" s="7">
        <v>0.19027777777777777</v>
      </c>
      <c r="E31" s="7"/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0.41527777777777775</v>
      </c>
    </row>
    <row r="32" spans="2:16" ht="14.1" customHeight="1" x14ac:dyDescent="0.25">
      <c r="B32" s="36" t="s">
        <v>64</v>
      </c>
      <c r="C32" s="48">
        <v>0.19999999999999998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0.19999999999999998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2.0833333333333259E-3</v>
      </c>
      <c r="D34" s="108">
        <f t="shared" ref="D34:N34" si="1">D31-D32-D33</f>
        <v>0.19027777777777777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0.21527777777777776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6" t="s">
        <v>66</v>
      </c>
      <c r="C36" s="154" t="s">
        <v>186</v>
      </c>
      <c r="D36" s="154"/>
      <c r="E36" s="154" t="s">
        <v>187</v>
      </c>
      <c r="F36" s="154"/>
      <c r="G36" s="154" t="s">
        <v>191</v>
      </c>
      <c r="H36" s="154"/>
      <c r="I36" s="154" t="s">
        <v>188</v>
      </c>
      <c r="J36" s="154"/>
      <c r="K36" s="154" t="s">
        <v>194</v>
      </c>
      <c r="L36" s="154"/>
      <c r="M36" s="160"/>
      <c r="N36" s="161"/>
      <c r="O36" s="160"/>
      <c r="P36" s="161"/>
    </row>
    <row r="37" spans="2:16" ht="18" customHeight="1" x14ac:dyDescent="0.2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 t="s">
        <v>193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41" t="s">
        <v>192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41" t="s">
        <v>196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 t="s">
        <v>195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75" t="s">
        <v>166</v>
      </c>
      <c r="C53" s="176"/>
      <c r="D53" s="111"/>
      <c r="E53" s="111"/>
      <c r="F53" s="111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8" t="s">
        <v>178</v>
      </c>
      <c r="C54" s="179"/>
      <c r="D54" s="179"/>
      <c r="E54" s="179"/>
      <c r="F54" s="111">
        <v>897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00000000000001" customHeight="1" x14ac:dyDescent="0.2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00000000000001" customHeight="1" x14ac:dyDescent="0.2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00000000000001" customHeight="1" x14ac:dyDescent="0.2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00000000000001" customHeight="1" x14ac:dyDescent="0.2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00000000000001" customHeight="1" x14ac:dyDescent="0.2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00000000000001" customHeight="1" x14ac:dyDescent="0.2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-162.4</v>
      </c>
      <c r="D72" s="59">
        <v>-164.4</v>
      </c>
      <c r="E72" s="99" t="s">
        <v>117</v>
      </c>
      <c r="F72" s="59">
        <v>17.899999999999999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-166.3</v>
      </c>
      <c r="D73" s="59">
        <v>-167.6</v>
      </c>
      <c r="E73" s="101" t="s">
        <v>121</v>
      </c>
      <c r="F73" s="60">
        <v>30.7</v>
      </c>
      <c r="G73" s="60">
        <v>22.5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-190.2</v>
      </c>
      <c r="D74" s="59">
        <v>-197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-107</v>
      </c>
      <c r="D75" s="59">
        <v>-113.5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28.3</v>
      </c>
      <c r="D76" s="59">
        <v>26.3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24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22.1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20.5</v>
      </c>
      <c r="D79" s="59">
        <v>19.100000000000001</v>
      </c>
      <c r="E79" s="99" t="s">
        <v>151</v>
      </c>
      <c r="F79" s="59">
        <v>12.5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8.9499999999999994E-5</v>
      </c>
      <c r="D80" s="63">
        <v>8.1600000000000005E-5</v>
      </c>
      <c r="E80" s="101" t="s">
        <v>156</v>
      </c>
      <c r="F80" s="60">
        <v>39.200000000000003</v>
      </c>
      <c r="G80" s="60">
        <v>32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6" t="s">
        <v>160</v>
      </c>
      <c r="C84" s="166"/>
    </row>
    <row r="85" spans="2:16" ht="15" customHeight="1" x14ac:dyDescent="0.2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2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2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2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2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2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2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2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2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2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2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2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2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2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2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2025-06-18T13:08:16Z</dcterms:modified>
</cp:coreProperties>
</file>