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4월\"/>
    </mc:Choice>
  </mc:AlternateContent>
  <xr:revisionPtr revIDLastSave="0" documentId="13_ncr:1_{1793E140-0C5F-4435-B4A4-A9F9243336D6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<sst xmlns="http://schemas.openxmlformats.org/spreadsheetml/2006/main" count="212" uniqueCount="196">
  <si>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</si>
  <si>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</si>
  <si>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</si>
  <si>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</si>
  <si>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</si>
  <si>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</si>
  <si>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</si>
  <si>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</si>
  <si>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</si>
  <si>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</si>
  <si>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</si>
  <si>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</si>
  <si>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</si>
  <si>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</si>
  <si>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</si>
  <si>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</si>
  <si>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</si>
  <si>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</si>
  <si>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</si>
  <si>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</si>
  <si>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</si>
  <si>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</si>
  <si>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</si>
  <si>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</si>
  <si>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</si>
  <si>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</si>
  <si>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</si>
  <si>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</si>
  <si>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</si>
  <si>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</si>
  <si>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</si>
  <si>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</si>
  <si>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</si>
  <si>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</si>
  <si>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</si>
  <si>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</si>
  <si>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</si>
  <si>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</si>
  <si>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</si>
  <si>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</si>
  <si>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</si>
  <si>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</si>
  <si>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</si>
  <si>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</si>
  <si>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</si>
  <si>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</si>
  <si>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</si>
  <si>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</si>
  <si>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</si>
  <si>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</si>
  <si>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</si>
  <si>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</si>
  <si>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</si>
  <si>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</si>
  <si>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</si>
  <si>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</si>
  <si>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</si>
  <si>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</si>
  <si>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</si>
  <si>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</si>
  <si>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</si>
  <si>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</si>
  <si>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</si>
  <si>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</si>
  <si>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</si>
  <si>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</si>
  <si>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</si>
  <si>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</si>
  <si>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</si>
  <si>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</si>
  <si>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</si>
  <si>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</si>
  <si>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</si>
  <si>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</si>
  <si>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</si>
  <si>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</si>
  <si>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</si>
  <si>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</si>
  <si>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</si>
  <si>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</si>
  <si>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</si>
  <si>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</si>
  <si>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</si>
  <si>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</si>
  <si>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</si>
  <si>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</si>
  <si>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</si>
  <si>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</si>
  <si>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</si>
  <si>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</si>
  <si>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</si>
  <si>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</si>
  <si>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</si>
  <si>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</si>
  <si>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</si>
  <si>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</si>
  <si>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</si>
  <si>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</si>
  <si>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</si>
  <si>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</si>
  <si>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</si>
  <si>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</si>
  <si>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</si>
  <si>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</si>
  <si>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</si>
  <si>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</si>
  <si>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</si>
  <si>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</si>
  <si>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</si>
  <si>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</si>
  <si>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</si>
  <si>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</si>
  <si>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</si>
  <si>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</si>
  <si>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</si>
  <si>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</si>
  <si>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</si>
  <si>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</si>
  <si>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</si>
  <si>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</si>
  <si>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</si>
  <si>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</si>
  <si>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</si>
  <si>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</si>
  <si>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</si>
  <si>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</si>
  <si>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</si>
  <si>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</si>
  <si>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</si>
  <si>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</si>
  <si>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</si>
  <si>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</si>
  <si>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</si>
  <si>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</si>
  <si>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</si>
  <si>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</si>
  <si>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</si>
  <si>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</si>
  <si>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</si>
  <si>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</si>
  <si>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</si>
  <si>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</si>
  <si>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</si>
  <si>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</si>
  <si>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</si>
  <si>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</si>
  <si>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</si>
  <si>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</si>
  <si>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</si>
  <si>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</si>
  <si>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</si>
  <si>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</si>
  <si>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</si>
  <si>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</si>
  <si>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</si>
  <si>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</si>
  <si>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</si>
  <si>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</si>
  <si>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</si>
  <si>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</si>
  <si>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</si>
  <si>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</si>
  <si>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</si>
  <si>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</si>
  <si>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</si>
  <si>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</si>
  <si>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</si>
  <si>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</si>
  <si>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</si>
  <si>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</si>
  <si>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</si>
  <si>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</si>
  <si>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</si>
  <si>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</si>
  <si>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</si>
  <si>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</si>
  <si>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</si>
  <si>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</si>
  <si>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</si>
  <si>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허정환</t>
    <phoneticPr fontId="3" type="noConversion"/>
  </si>
  <si>
    <t>KSP</t>
    <phoneticPr fontId="3" type="noConversion"/>
  </si>
  <si>
    <t>N</t>
    <phoneticPr fontId="3" type="noConversion"/>
  </si>
  <si>
    <t>ALL</t>
    <phoneticPr fontId="3" type="noConversion"/>
  </si>
  <si>
    <t>1. 월령 40% 이상으로 방풍막 설치</t>
    <phoneticPr fontId="3" type="noConversion"/>
  </si>
  <si>
    <t>BLG</t>
    <phoneticPr fontId="3" type="noConversion"/>
  </si>
  <si>
    <t>ENG-KSP</t>
    <phoneticPr fontId="3" type="noConversion"/>
  </si>
  <si>
    <t>20s/23k 40s/26k 50s/21k</t>
    <phoneticPr fontId="3" type="noConversion"/>
  </si>
  <si>
    <t>20s/17k 40s/23k 50s/20k</t>
    <phoneticPr fontId="3" type="noConversion"/>
  </si>
  <si>
    <t>M_012551-012552:T</t>
    <phoneticPr fontId="3" type="noConversion"/>
  </si>
  <si>
    <t>T_012555</t>
    <phoneticPr fontId="3" type="noConversion"/>
  </si>
  <si>
    <t>M_012559-012560:M</t>
    <phoneticPr fontId="3" type="noConversion"/>
  </si>
  <si>
    <t>SW</t>
    <phoneticPr fontId="3" type="noConversion"/>
  </si>
  <si>
    <t>1. T_012555 촬영중 tmux창의 tcc 종료됨.</t>
    <phoneticPr fontId="3" type="noConversion"/>
  </si>
  <si>
    <t>M_012644-012646:K</t>
    <phoneticPr fontId="3" type="noConversion"/>
  </si>
  <si>
    <t>2. [04:19-04:44] M_012644-012646:K ic.k crash로 재부팅1회, 재시작 3회 실시</t>
    <phoneticPr fontId="3" type="noConversion"/>
  </si>
  <si>
    <t xml:space="preserve">3. IC.K PC에서 IC SPARE PC로 교체. 교체 후 재시작 속도 빨라짐.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</si>
</sst>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31" zoomScale="146" zoomScaleNormal="146" workbookViewId="0">
      <selection activeCell="B47" sqref="B47:P4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45756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96.268656716417908</v>
      </c>
      <c r="M3" s="126"/>
      <c r="N3" s="65" t="s">
        <v>3</v>
      </c>
      <c r="O3" s="126">
        <f>(P31-P33)/P31*100</f>
        <v>96.268656716417908</v>
      </c>
      <c r="P3" s="126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0.96666666666666667</v>
      </c>
      <c r="D9" s="8">
        <v>1.6</v>
      </c>
      <c r="E9" s="8">
        <v>16.399999999999999</v>
      </c>
      <c r="F9" s="8">
        <v>21</v>
      </c>
      <c r="G9" s="35" t="s">
        <v>181</v>
      </c>
      <c r="H9" s="8">
        <v>1.9</v>
      </c>
      <c r="I9" s="35">
        <v>83.6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0.1763888888888889</v>
      </c>
      <c r="D10" s="8">
        <v>1.6</v>
      </c>
      <c r="E10" s="8">
        <v>15.3</v>
      </c>
      <c r="F10" s="8">
        <v>21</v>
      </c>
      <c r="G10" s="115" t="s">
        <v>191</v>
      </c>
      <c r="H10" s="8">
        <v>0.8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0.43194444444444446</v>
      </c>
      <c r="D11" s="14">
        <v>0.8</v>
      </c>
      <c r="E11" s="14">
        <v>15.7</v>
      </c>
      <c r="F11" s="14">
        <v>19</v>
      </c>
      <c r="G11" s="115" t="s">
        <v>181</v>
      </c>
      <c r="H11" s="14">
        <v>5.7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23.465277777777779</v>
      </c>
      <c r="D12" s="18">
        <f>AVERAGE(D9:D11)</f>
        <v>1.3333333333333333</v>
      </c>
      <c r="E12" s="18">
        <f>AVERAGE(E9:E11)</f>
        <v>15.799999999999999</v>
      </c>
      <c r="F12" s="19">
        <f>AVERAGE(F9:F11)</f>
        <v>20.333333333333332</v>
      </c>
      <c r="G12" s="20"/>
      <c r="H12" s="21">
        <f>AVERAGE(H9:H11)</f>
        <v>2.8000000000000003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180</v>
      </c>
      <c r="G16" s="26" t="s">
        <v>185</v>
      </c>
      <c r="H16" s="26" t="s">
        <v>184</v>
      </c>
      <c r="I16" s="26" t="s">
        <v>182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0.94374999999999998</v>
      </c>
      <c r="D17" s="27">
        <v>0.95138888888888884</v>
      </c>
      <c r="E17" s="27">
        <v>0.96666666666666667</v>
      </c>
      <c r="F17" s="27">
        <v>0.99097222222222225</v>
      </c>
      <c r="G17" s="27">
        <v>7.8472222222222221E-2</v>
      </c>
      <c r="H17" s="27">
        <v>0.17986111111111111</v>
      </c>
      <c r="I17" s="27">
        <v>0.43194444444444446</v>
      </c>
      <c r="J17" s="27"/>
      <c r="K17" s="27"/>
      <c r="L17" s="27"/>
      <c r="M17" s="27"/>
      <c r="N17" s="27"/>
      <c r="O17" s="27"/>
      <c r="P17" s="27">
        <v>0.4381944444444445</v>
      </c>
    </row>
    <row r="18" spans="2:16" ht="14.15" customHeight="1" x14ac:dyDescent="0.45">
      <c r="B18" s="34" t="s">
        <v>43</v>
      </c>
      <c r="C18" s="26">
        <v>12501</v>
      </c>
      <c r="D18" s="26">
        <v>12502</v>
      </c>
      <c r="E18" s="26">
        <v>12513</v>
      </c>
      <c r="F18" s="26">
        <v>12528</v>
      </c>
      <c r="G18" s="26">
        <v>12577</v>
      </c>
      <c r="H18" s="26">
        <v>12644</v>
      </c>
      <c r="I18" s="26">
        <v>12803</v>
      </c>
      <c r="J18" s="26"/>
      <c r="K18" s="26"/>
      <c r="L18" s="26"/>
      <c r="M18" s="26"/>
      <c r="N18" s="26"/>
      <c r="O18" s="26"/>
      <c r="P18" s="26">
        <v>12809</v>
      </c>
    </row>
    <row r="19" spans="2:16" ht="14.15" customHeight="1" thickBot="1" x14ac:dyDescent="0.5">
      <c r="B19" s="13" t="s">
        <v>44</v>
      </c>
      <c r="C19" s="28"/>
      <c r="D19" s="26">
        <v>12512</v>
      </c>
      <c r="E19" s="26">
        <v>12527</v>
      </c>
      <c r="F19" s="29">
        <v>12576</v>
      </c>
      <c r="G19" s="29">
        <v>12643</v>
      </c>
      <c r="H19" s="29">
        <v>12802</v>
      </c>
      <c r="I19" s="26">
        <v>12808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15</v>
      </c>
      <c r="F20" s="32">
        <f t="shared" si="0"/>
        <v>49</v>
      </c>
      <c r="G20" s="32">
        <f t="shared" si="0"/>
        <v>67</v>
      </c>
      <c r="H20" s="32">
        <f t="shared" si="0"/>
        <v>159</v>
      </c>
      <c r="I20" s="32">
        <f t="shared" si="0"/>
        <v>6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14">
        <v>12507</v>
      </c>
      <c r="D23" s="114">
        <v>12509</v>
      </c>
      <c r="E23" s="113" t="s">
        <v>174</v>
      </c>
      <c r="F23" s="131" t="s">
        <v>186</v>
      </c>
      <c r="G23" s="131"/>
      <c r="H23" s="131"/>
      <c r="I23" s="131"/>
      <c r="J23" s="113"/>
      <c r="K23" s="113"/>
      <c r="L23" s="113" t="s">
        <v>175</v>
      </c>
      <c r="M23" s="131"/>
      <c r="N23" s="131"/>
      <c r="O23" s="131"/>
      <c r="P23" s="131"/>
    </row>
    <row r="24" spans="2:16" ht="13.5" customHeight="1" x14ac:dyDescent="0.45">
      <c r="B24" s="132"/>
      <c r="C24" s="35"/>
      <c r="D24" s="35"/>
      <c r="E24" s="113" t="s">
        <v>176</v>
      </c>
      <c r="F24" s="131"/>
      <c r="G24" s="131"/>
      <c r="H24" s="131"/>
      <c r="I24" s="131"/>
      <c r="J24" s="113"/>
      <c r="K24" s="113"/>
      <c r="L24" s="113" t="s">
        <v>177</v>
      </c>
      <c r="M24" s="131"/>
      <c r="N24" s="131"/>
      <c r="O24" s="131"/>
      <c r="P24" s="131"/>
    </row>
    <row r="25" spans="2:16" ht="13.5" customHeight="1" x14ac:dyDescent="0.45">
      <c r="B25" s="132"/>
      <c r="C25" s="114">
        <v>12510</v>
      </c>
      <c r="D25" s="114">
        <v>12512</v>
      </c>
      <c r="E25" s="113" t="s">
        <v>177</v>
      </c>
      <c r="F25" s="131" t="s">
        <v>187</v>
      </c>
      <c r="G25" s="131"/>
      <c r="H25" s="131"/>
      <c r="I25" s="131"/>
      <c r="J25" s="113"/>
      <c r="K25" s="113"/>
      <c r="L25" s="113" t="s">
        <v>176</v>
      </c>
      <c r="M25" s="131"/>
      <c r="N25" s="131"/>
      <c r="O25" s="131"/>
      <c r="P25" s="131"/>
    </row>
    <row r="26" spans="2:16" ht="13.5" customHeight="1" x14ac:dyDescent="0.45">
      <c r="B26" s="132"/>
      <c r="C26" s="35"/>
      <c r="D26" s="35"/>
      <c r="E26" s="113" t="s">
        <v>175</v>
      </c>
      <c r="F26" s="131"/>
      <c r="G26" s="131"/>
      <c r="H26" s="131"/>
      <c r="I26" s="131"/>
      <c r="J26" s="113"/>
      <c r="K26" s="113"/>
      <c r="L26" s="113" t="s">
        <v>174</v>
      </c>
      <c r="M26" s="131"/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0.22361111111111109</v>
      </c>
      <c r="D30" s="42">
        <v>8.3333333333333329E-2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0.10347222222222223</v>
      </c>
      <c r="P30" s="45">
        <f>SUM(C30:J30,L30:N30)</f>
        <v>0.30694444444444441</v>
      </c>
    </row>
    <row r="31" spans="2:16" ht="14.15" customHeight="1" x14ac:dyDescent="0.45">
      <c r="B31" s="36" t="s">
        <v>164</v>
      </c>
      <c r="C31" s="46">
        <v>0.25208333333333333</v>
      </c>
      <c r="D31" s="7">
        <v>0.18888888888888888</v>
      </c>
      <c r="E31" s="7"/>
      <c r="F31" s="7"/>
      <c r="G31" s="7"/>
      <c r="H31" s="7"/>
      <c r="I31" s="7"/>
      <c r="J31" s="7"/>
      <c r="K31" s="7">
        <v>2.4305555555555556E-2</v>
      </c>
      <c r="L31" s="7"/>
      <c r="M31" s="7"/>
      <c r="N31" s="7"/>
      <c r="O31" s="47"/>
      <c r="P31" s="45">
        <f>SUM(C31:N31)</f>
        <v>0.46527777777777779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>
        <v>1.7361111111111112E-2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1.7361111111111112E-2</v>
      </c>
    </row>
    <row r="34" spans="2:16" ht="14.15" customHeight="1" x14ac:dyDescent="0.45">
      <c r="B34" s="106" t="s">
        <v>165</v>
      </c>
      <c r="C34" s="108">
        <f>C31-C32-C33</f>
        <v>0.23472222222222222</v>
      </c>
      <c r="D34" s="108">
        <f t="shared" ref="D34:N34" si="1">D31-D32-D33</f>
        <v>0.18888888888888888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2.4305555555555556E-2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0.44791666666666669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5" t="s">
        <v>66</v>
      </c>
      <c r="C36" s="143" t="s">
        <v>188</v>
      </c>
      <c r="D36" s="143"/>
      <c r="E36" s="143" t="s">
        <v>189</v>
      </c>
      <c r="F36" s="143"/>
      <c r="G36" s="143" t="s">
        <v>190</v>
      </c>
      <c r="H36" s="143"/>
      <c r="I36" s="143" t="s">
        <v>193</v>
      </c>
      <c r="J36" s="143"/>
      <c r="K36" s="143"/>
      <c r="L36" s="143"/>
      <c r="M36" s="141"/>
      <c r="N36" s="142"/>
      <c r="O36" s="141"/>
      <c r="P36" s="142"/>
    </row>
    <row r="37" spans="2:16" ht="18" customHeight="1" x14ac:dyDescent="0.45">
      <c r="B37" s="156"/>
      <c r="C37" s="143"/>
      <c r="D37" s="143"/>
      <c r="E37" s="143"/>
      <c r="F37" s="143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45">
      <c r="B38" s="156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45">
      <c r="B39" s="156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45">
      <c r="B40" s="156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45">
      <c r="B41" s="157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48" t="s">
        <v>192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5" customHeight="1" x14ac:dyDescent="0.45">
      <c r="B45" s="151" t="s">
        <v>194</v>
      </c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1" t="s">
        <v>195</v>
      </c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1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4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1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1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1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1"/>
      <c r="C52" s="172"/>
      <c r="D52" s="152"/>
      <c r="E52" s="152"/>
      <c r="F52" s="152"/>
      <c r="G52" s="172"/>
      <c r="H52" s="172"/>
      <c r="I52" s="172"/>
      <c r="J52" s="172"/>
      <c r="K52" s="172"/>
      <c r="L52" s="172"/>
      <c r="M52" s="172"/>
      <c r="N52" s="172"/>
      <c r="O52" s="172"/>
      <c r="P52" s="173"/>
    </row>
    <row r="53" spans="2:16" ht="14.15" customHeight="1" thickTop="1" thickBot="1" x14ac:dyDescent="0.5">
      <c r="B53" s="134" t="s">
        <v>166</v>
      </c>
      <c r="C53" s="135"/>
      <c r="D53" s="111"/>
      <c r="E53" s="111">
        <v>1.68</v>
      </c>
      <c r="F53" s="111">
        <v>0.55000000000000004</v>
      </c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5" customHeight="1" thickTop="1" thickBot="1" x14ac:dyDescent="0.5">
      <c r="B54" s="137" t="s">
        <v>178</v>
      </c>
      <c r="C54" s="138"/>
      <c r="D54" s="138"/>
      <c r="E54" s="138"/>
      <c r="F54" s="111">
        <v>757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45"/>
    <row r="56" spans="2:16" ht="17.25" customHeight="1" x14ac:dyDescent="0.45">
      <c r="B56" s="158" t="s">
        <v>68</v>
      </c>
      <c r="C56" s="158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9" t="s">
        <v>69</v>
      </c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1"/>
      <c r="N57" s="162" t="s">
        <v>70</v>
      </c>
      <c r="O57" s="160"/>
      <c r="P57" s="163"/>
    </row>
    <row r="58" spans="2:16" ht="17.149999999999999" customHeight="1" x14ac:dyDescent="0.45">
      <c r="B58" s="164" t="s">
        <v>71</v>
      </c>
      <c r="C58" s="165"/>
      <c r="D58" s="166"/>
      <c r="E58" s="164" t="s">
        <v>72</v>
      </c>
      <c r="F58" s="165"/>
      <c r="G58" s="166"/>
      <c r="H58" s="165" t="s">
        <v>73</v>
      </c>
      <c r="I58" s="165"/>
      <c r="J58" s="165"/>
      <c r="K58" s="167" t="s">
        <v>74</v>
      </c>
      <c r="L58" s="165"/>
      <c r="M58" s="168"/>
      <c r="N58" s="169"/>
      <c r="O58" s="165"/>
      <c r="P58" s="170"/>
    </row>
    <row r="59" spans="2:16" ht="20.149999999999999" customHeight="1" x14ac:dyDescent="0.45">
      <c r="B59" s="174" t="s">
        <v>75</v>
      </c>
      <c r="C59" s="175"/>
      <c r="D59" s="57" t="b">
        <v>1</v>
      </c>
      <c r="E59" s="174" t="s">
        <v>76</v>
      </c>
      <c r="F59" s="175"/>
      <c r="G59" s="57" t="b">
        <v>1</v>
      </c>
      <c r="H59" s="176" t="s">
        <v>77</v>
      </c>
      <c r="I59" s="175"/>
      <c r="J59" s="57" t="b">
        <v>1</v>
      </c>
      <c r="K59" s="176" t="s">
        <v>78</v>
      </c>
      <c r="L59" s="175"/>
      <c r="M59" s="57" t="b">
        <v>1</v>
      </c>
      <c r="N59" s="177" t="s">
        <v>79</v>
      </c>
      <c r="O59" s="175"/>
      <c r="P59" s="57" t="b">
        <v>1</v>
      </c>
    </row>
    <row r="60" spans="2:16" ht="20.149999999999999" customHeight="1" x14ac:dyDescent="0.45">
      <c r="B60" s="174" t="s">
        <v>80</v>
      </c>
      <c r="C60" s="175"/>
      <c r="D60" s="57" t="b">
        <v>1</v>
      </c>
      <c r="E60" s="174" t="s">
        <v>81</v>
      </c>
      <c r="F60" s="175"/>
      <c r="G60" s="57" t="b">
        <v>1</v>
      </c>
      <c r="H60" s="176" t="s">
        <v>82</v>
      </c>
      <c r="I60" s="175"/>
      <c r="J60" s="57" t="b">
        <v>1</v>
      </c>
      <c r="K60" s="176" t="s">
        <v>83</v>
      </c>
      <c r="L60" s="175"/>
      <c r="M60" s="57" t="b">
        <v>1</v>
      </c>
      <c r="N60" s="177" t="s">
        <v>84</v>
      </c>
      <c r="O60" s="175"/>
      <c r="P60" s="57" t="b">
        <v>1</v>
      </c>
    </row>
    <row r="61" spans="2:16" ht="20.149999999999999" customHeight="1" x14ac:dyDescent="0.45">
      <c r="B61" s="174" t="s">
        <v>85</v>
      </c>
      <c r="C61" s="175"/>
      <c r="D61" s="57" t="b">
        <v>1</v>
      </c>
      <c r="E61" s="174" t="s">
        <v>86</v>
      </c>
      <c r="F61" s="175"/>
      <c r="G61" s="57" t="b">
        <v>1</v>
      </c>
      <c r="H61" s="176" t="s">
        <v>87</v>
      </c>
      <c r="I61" s="175"/>
      <c r="J61" s="57" t="b">
        <v>1</v>
      </c>
      <c r="K61" s="176" t="s">
        <v>88</v>
      </c>
      <c r="L61" s="175"/>
      <c r="M61" s="57" t="b">
        <v>1</v>
      </c>
      <c r="N61" s="177" t="s">
        <v>89</v>
      </c>
      <c r="O61" s="175"/>
      <c r="P61" s="57" t="b">
        <v>1</v>
      </c>
    </row>
    <row r="62" spans="2:16" ht="20.149999999999999" customHeight="1" x14ac:dyDescent="0.45">
      <c r="B62" s="176" t="s">
        <v>87</v>
      </c>
      <c r="C62" s="175"/>
      <c r="D62" s="57" t="b">
        <v>1</v>
      </c>
      <c r="E62" s="174" t="s">
        <v>90</v>
      </c>
      <c r="F62" s="175"/>
      <c r="G62" s="57" t="b">
        <v>1</v>
      </c>
      <c r="H62" s="176" t="s">
        <v>91</v>
      </c>
      <c r="I62" s="175"/>
      <c r="J62" s="57" t="b">
        <v>0</v>
      </c>
      <c r="K62" s="176" t="s">
        <v>92</v>
      </c>
      <c r="L62" s="175"/>
      <c r="M62" s="57" t="b">
        <v>1</v>
      </c>
      <c r="N62" s="177" t="s">
        <v>82</v>
      </c>
      <c r="O62" s="175"/>
      <c r="P62" s="57" t="b">
        <v>1</v>
      </c>
    </row>
    <row r="63" spans="2:16" ht="20.149999999999999" customHeight="1" x14ac:dyDescent="0.45">
      <c r="B63" s="176" t="s">
        <v>93</v>
      </c>
      <c r="C63" s="175"/>
      <c r="D63" s="57" t="b">
        <v>1</v>
      </c>
      <c r="E63" s="174" t="s">
        <v>94</v>
      </c>
      <c r="F63" s="175"/>
      <c r="G63" s="57" t="b">
        <v>1</v>
      </c>
      <c r="H63" s="67"/>
      <c r="I63" s="68"/>
      <c r="J63" s="69"/>
      <c r="K63" s="176" t="s">
        <v>95</v>
      </c>
      <c r="L63" s="175"/>
      <c r="M63" s="57" t="b">
        <v>1</v>
      </c>
      <c r="N63" s="177" t="s">
        <v>162</v>
      </c>
      <c r="O63" s="175"/>
      <c r="P63" s="57" t="b">
        <v>1</v>
      </c>
    </row>
    <row r="64" spans="2:16" ht="20.149999999999999" customHeight="1" x14ac:dyDescent="0.45">
      <c r="B64" s="176" t="s">
        <v>96</v>
      </c>
      <c r="C64" s="175"/>
      <c r="D64" s="57" t="b">
        <v>1</v>
      </c>
      <c r="E64" s="174" t="s">
        <v>97</v>
      </c>
      <c r="F64" s="175"/>
      <c r="G64" s="57" t="b">
        <v>1</v>
      </c>
      <c r="H64" s="70"/>
      <c r="I64" s="71"/>
      <c r="J64" s="72"/>
      <c r="K64" s="184" t="s">
        <v>98</v>
      </c>
      <c r="L64" s="185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4" t="s">
        <v>161</v>
      </c>
      <c r="F65" s="175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8" t="s">
        <v>104</v>
      </c>
      <c r="C69" s="178"/>
      <c r="D69" s="80"/>
      <c r="E69" s="80"/>
      <c r="F69" s="180" t="s">
        <v>105</v>
      </c>
      <c r="G69" s="182" t="s">
        <v>106</v>
      </c>
      <c r="H69" s="80"/>
      <c r="I69" s="178" t="s">
        <v>107</v>
      </c>
      <c r="J69" s="178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9"/>
      <c r="C70" s="179"/>
      <c r="D70" s="84"/>
      <c r="E70" s="85"/>
      <c r="F70" s="181"/>
      <c r="G70" s="183"/>
      <c r="H70" s="86"/>
      <c r="I70" s="179"/>
      <c r="J70" s="179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-161.4</v>
      </c>
      <c r="D72" s="59">
        <v>-163.5</v>
      </c>
      <c r="E72" s="99" t="s">
        <v>117</v>
      </c>
      <c r="F72" s="59">
        <v>18.100000000000001</v>
      </c>
      <c r="G72" s="59">
        <v>18.399999999999999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2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-165.8</v>
      </c>
      <c r="D73" s="59">
        <v>-166.4</v>
      </c>
      <c r="E73" s="101" t="s">
        <v>121</v>
      </c>
      <c r="F73" s="60">
        <v>25</v>
      </c>
      <c r="G73" s="60">
        <v>23.8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-194.9</v>
      </c>
      <c r="D74" s="59">
        <v>-197.8</v>
      </c>
      <c r="E74" s="101" t="s">
        <v>126</v>
      </c>
      <c r="F74" s="61">
        <v>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-103.7</v>
      </c>
      <c r="D75" s="59">
        <v>-110.7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30.4</v>
      </c>
      <c r="D76" s="59">
        <v>26.9</v>
      </c>
      <c r="E76" s="101" t="s">
        <v>136</v>
      </c>
      <c r="F76" s="61">
        <v>10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25.7</v>
      </c>
      <c r="D77" s="59">
        <v>22.8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23.7</v>
      </c>
      <c r="D78" s="59">
        <v>20.9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22</v>
      </c>
      <c r="D79" s="59">
        <v>19.399999999999999</v>
      </c>
      <c r="E79" s="99" t="s">
        <v>151</v>
      </c>
      <c r="F79" s="59">
        <v>19</v>
      </c>
      <c r="G79" s="59">
        <v>16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8.2100000000000003E-5</v>
      </c>
      <c r="D80" s="63">
        <v>8.3399999999999994E-5</v>
      </c>
      <c r="E80" s="101" t="s">
        <v>156</v>
      </c>
      <c r="F80" s="60">
        <v>21.1</v>
      </c>
      <c r="G80" s="60">
        <v>24.8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183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2025-04-09T10:50:53Z</dcterms:modified>
</cp:coreProperties>
</file>