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69A6742B-D8C9-43B7-9349-2E60782CC5E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G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<sst xmlns="http://schemas.openxmlformats.org/spreadsheetml/2006/main" count="212" uniqueCount="195">
  <si>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</si>
  <si>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</si>
  <si>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</si>
  <si>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</si>
  <si>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</si>
  <si>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</si>
  <si>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</si>
  <si>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</si>
  <si>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</si>
  <si>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</si>
  <si>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</si>
  <si>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</si>
  <si>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</si>
  <si>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</si>
  <si>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</si>
  <si>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</si>
  <si>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</si>
  <si>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</si>
  <si>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</si>
  <si>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</si>
  <si>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</si>
  <si>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</si>
  <si>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</si>
  <si>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</si>
  <si>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</si>
  <si>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</si>
  <si>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</si>
  <si>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</si>
  <si>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</si>
  <si>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</si>
  <si>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</si>
  <si>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</si>
  <si>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</si>
  <si>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</si>
  <si>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</si>
  <si>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</si>
  <si>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</si>
  <si>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</si>
  <si>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</si>
  <si>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</si>
  <si>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</si>
  <si>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</si>
  <si>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</si>
  <si>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</si>
  <si>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</si>
  <si>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</si>
  <si>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</si>
  <si>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</si>
  <si>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</si>
  <si>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</si>
  <si>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</si>
  <si>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</si>
  <si>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</si>
  <si>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</si>
  <si>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</si>
  <si>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</si>
  <si>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</si>
  <si>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</si>
  <si>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</si>
  <si>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</si>
  <si>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</si>
  <si>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</si>
  <si>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</si>
  <si>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</si>
  <si>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</si>
  <si>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</si>
  <si>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</si>
  <si>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</si>
  <si>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</si>
  <si>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</si>
  <si>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</si>
  <si>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</si>
  <si>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</si>
  <si>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</si>
  <si>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</si>
  <si>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</si>
  <si>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</si>
  <si>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</si>
  <si>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</si>
  <si>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</si>
  <si>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</si>
  <si>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</si>
  <si>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</si>
  <si>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</si>
  <si>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</si>
  <si>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</si>
  <si>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</si>
  <si>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</si>
  <si>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</si>
  <si>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</si>
  <si>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</si>
  <si>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</si>
  <si>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</si>
  <si>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</si>
  <si>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</si>
  <si>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</si>
  <si>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</si>
  <si>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</si>
  <si>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</si>
  <si>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</si>
  <si>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</si>
  <si>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</si>
  <si>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</si>
  <si>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</si>
  <si>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</si>
  <si>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</si>
  <si>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</si>
  <si>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</si>
  <si>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</si>
  <si>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</si>
  <si>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</si>
  <si>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</si>
  <si>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</si>
  <si>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</si>
  <si>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</si>
  <si>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</si>
  <si>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</si>
  <si>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</si>
  <si>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</si>
  <si>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</si>
  <si>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</si>
  <si>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</si>
  <si>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</si>
  <si>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</si>
  <si>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</si>
  <si>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</si>
  <si>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</si>
  <si>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</si>
  <si>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</si>
  <si>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</si>
  <si>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</si>
  <si>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</si>
  <si>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</si>
  <si>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</si>
  <si>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</si>
  <si>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</si>
  <si>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</si>
  <si>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</si>
  <si>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</si>
  <si>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</si>
  <si>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</si>
  <si>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</si>
  <si>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</si>
  <si>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</si>
  <si>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</si>
  <si>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</si>
  <si>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</si>
  <si>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</si>
  <si>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</si>
  <si>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</si>
  <si>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</si>
  <si>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</si>
  <si>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</si>
  <si>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</si>
  <si>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</si>
  <si>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</si>
  <si>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</si>
  <si>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</si>
  <si>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</si>
  <si>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</si>
  <si>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</si>
  <si>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</si>
  <si>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</si>
  <si>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</si>
  <si>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</si>
  <si>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</si>
  <si>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</si>
  <si>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</si>
  <si>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</si>
  <si>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</si>
  <si>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</si>
  <si>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</si>
  <si>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</si>
  <si>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</si>
  <si>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</si>
  <si>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</si>
  <si>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</si>
  <si>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</si>
  <si>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</si>
  <si>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</si>
  <si>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DEEPS</t>
    <phoneticPr fontId="3" type="noConversion"/>
  </si>
  <si>
    <t>BLG</t>
    <phoneticPr fontId="3" type="noConversion"/>
  </si>
  <si>
    <t>1. 월령 40% 이상으로 방풍막 설치</t>
    <phoneticPr fontId="3" type="noConversion"/>
  </si>
  <si>
    <t>N</t>
    <phoneticPr fontId="3" type="noConversion"/>
  </si>
  <si>
    <t>S</t>
    <phoneticPr fontId="3" type="noConversion"/>
  </si>
  <si>
    <t>20s/28k 30s/26k 40s/22k</t>
    <phoneticPr fontId="3" type="noConversion"/>
  </si>
  <si>
    <t>20s/29k 30s/31k 40s/28k</t>
    <phoneticPr fontId="3" type="noConversion"/>
  </si>
  <si>
    <t>T_006208-006213</t>
    <phoneticPr fontId="3" type="noConversion"/>
  </si>
  <si>
    <t>1. [UT 02:28- 02:34] gmon 관련 창이 꺼지는 현상 발생 : AUX의 프로그램 재시작 및 IC.G 프로그램 재시작 하여 해결</t>
    <phoneticPr fontId="3" type="noConversion"/>
  </si>
  <si>
    <t>2. [T_006208-006213] Dome Shutter Control에서 TCS 값을 불러오지 못하는 현상으로 인한 영상 발생 추정 : 해당 타겟에 대하여 재촬영 진행</t>
    <phoneticPr fontId="3" type="noConversion"/>
  </si>
  <si>
    <t>M_006259-006260:K</t>
    <phoneticPr fontId="3" type="noConversion"/>
  </si>
  <si>
    <t>3. [UT 05:14-05:23] [M_006259-006260:K] K - chip crash 이후 프로그램 재시작(start up 이후)에 걸린 시간이 지나치게 길었음. : 약 3분가량 로딩 후 화면 켜짐</t>
    <phoneticPr fontId="3" type="noConversion"/>
  </si>
  <si>
    <t>M_006358-006359:N</t>
    <phoneticPr fontId="3" type="noConversion"/>
  </si>
  <si>
    <t>60s/32k 40s/30k 30s/32k</t>
    <phoneticPr fontId="3" type="noConversion"/>
  </si>
  <si>
    <t>40s/21k 30s/23k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</si>
</sst>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6" zoomScaleNormal="146" workbookViewId="0">
      <selection activeCell="G73" sqref="G7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45733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0.98541666666666661</v>
      </c>
      <c r="D9" s="8">
        <v>0.9</v>
      </c>
      <c r="E9" s="8">
        <v>17.100000000000001</v>
      </c>
      <c r="F9" s="8">
        <v>16</v>
      </c>
      <c r="G9" s="35" t="s">
        <v>183</v>
      </c>
      <c r="H9" s="8">
        <v>2.7</v>
      </c>
      <c r="I9" s="35">
        <v>92.3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0.17222222222222225</v>
      </c>
      <c r="D10" s="8">
        <v>1.1000000000000001</v>
      </c>
      <c r="E10" s="8">
        <v>15.6</v>
      </c>
      <c r="F10" s="8">
        <v>22</v>
      </c>
      <c r="G10" s="113" t="s">
        <v>184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/>
      <c r="D11" s="14">
        <v>0.8</v>
      </c>
      <c r="E11" s="14">
        <v>16</v>
      </c>
      <c r="F11" s="14">
        <v>27</v>
      </c>
      <c r="G11" s="114" t="s">
        <v>183</v>
      </c>
      <c r="H11" s="14">
        <v>3.9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23.014583333333334</v>
      </c>
      <c r="D12" s="18">
        <f>AVERAGE(D9:D11)</f>
        <v>0.93333333333333324</v>
      </c>
      <c r="E12" s="18">
        <f>AVERAGE(E9:E11)</f>
        <v>16.233333333333334</v>
      </c>
      <c r="F12" s="19">
        <f>AVERAGE(F9:F11)</f>
        <v>21.666666666666668</v>
      </c>
      <c r="G12" s="20"/>
      <c r="H12" s="21">
        <f>AVERAGE(H9:H11)</f>
        <v>2.4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180</v>
      </c>
      <c r="G16" s="26" t="s">
        <v>181</v>
      </c>
      <c r="H16" s="26" t="s">
        <v>173</v>
      </c>
      <c r="I16" s="26"/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0.95138888888888884</v>
      </c>
      <c r="D17" s="27">
        <v>0.95347222222222217</v>
      </c>
      <c r="E17" s="27">
        <v>0.98541666666666661</v>
      </c>
      <c r="F17" s="27">
        <v>4.8611111111111112E-3</v>
      </c>
      <c r="G17" s="27">
        <v>0.25486111111111109</v>
      </c>
      <c r="H17" s="27">
        <v>0.42152777777777778</v>
      </c>
      <c r="I17" s="27"/>
      <c r="J17" s="27"/>
      <c r="K17" s="27"/>
      <c r="L17" s="27"/>
      <c r="M17" s="27"/>
      <c r="N17" s="27"/>
      <c r="O17" s="27"/>
      <c r="P17" s="27">
        <v>0.43402777777777773</v>
      </c>
    </row>
    <row r="18" spans="2:16" ht="14.15" customHeight="1" x14ac:dyDescent="0.45">
      <c r="B18" s="34" t="s">
        <v>43</v>
      </c>
      <c r="C18" s="26">
        <v>6144</v>
      </c>
      <c r="D18" s="26">
        <v>6145</v>
      </c>
      <c r="E18" s="26">
        <v>6157</v>
      </c>
      <c r="F18" s="26">
        <v>6169</v>
      </c>
      <c r="G18" s="26">
        <v>6273</v>
      </c>
      <c r="H18" s="26">
        <v>6384</v>
      </c>
      <c r="I18" s="26"/>
      <c r="J18" s="26"/>
      <c r="K18" s="26"/>
      <c r="L18" s="26"/>
      <c r="M18" s="26"/>
      <c r="N18" s="26"/>
      <c r="O18" s="26"/>
      <c r="P18" s="26">
        <v>6395</v>
      </c>
    </row>
    <row r="19" spans="2:16" ht="14.15" customHeight="1" thickBot="1" x14ac:dyDescent="0.5">
      <c r="B19" s="13" t="s">
        <v>44</v>
      </c>
      <c r="C19" s="28"/>
      <c r="D19" s="26">
        <v>6156</v>
      </c>
      <c r="E19" s="26">
        <v>6168</v>
      </c>
      <c r="F19" s="29">
        <v>6272</v>
      </c>
      <c r="G19" s="29">
        <v>6383</v>
      </c>
      <c r="H19" s="29">
        <v>6394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12</v>
      </c>
      <c r="F20" s="32">
        <f t="shared" si="0"/>
        <v>104</v>
      </c>
      <c r="G20" s="32">
        <f t="shared" si="0"/>
        <v>111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5">
        <v>6145</v>
      </c>
      <c r="D23" s="115">
        <v>6147</v>
      </c>
      <c r="E23" s="113" t="s">
        <v>176</v>
      </c>
      <c r="F23" s="159" t="s">
        <v>185</v>
      </c>
      <c r="G23" s="159"/>
      <c r="H23" s="159"/>
      <c r="I23" s="159"/>
      <c r="J23" s="113">
        <v>6284</v>
      </c>
      <c r="K23" s="113">
        <v>6286</v>
      </c>
      <c r="L23" s="113" t="s">
        <v>177</v>
      </c>
      <c r="M23" s="159" t="s">
        <v>193</v>
      </c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178</v>
      </c>
      <c r="F24" s="159"/>
      <c r="G24" s="159"/>
      <c r="H24" s="159"/>
      <c r="I24" s="159"/>
      <c r="J24" s="113"/>
      <c r="K24" s="113"/>
      <c r="L24" s="113" t="s">
        <v>179</v>
      </c>
      <c r="M24" s="159"/>
      <c r="N24" s="159"/>
      <c r="O24" s="159"/>
      <c r="P24" s="159"/>
    </row>
    <row r="25" spans="2:16" ht="13.5" customHeight="1" x14ac:dyDescent="0.45">
      <c r="B25" s="173"/>
      <c r="C25" s="115">
        <v>6148</v>
      </c>
      <c r="D25" s="115">
        <v>6150</v>
      </c>
      <c r="E25" s="113" t="s">
        <v>179</v>
      </c>
      <c r="F25" s="159" t="s">
        <v>186</v>
      </c>
      <c r="G25" s="159"/>
      <c r="H25" s="159"/>
      <c r="I25" s="159"/>
      <c r="J25" s="113">
        <v>6287</v>
      </c>
      <c r="K25" s="113">
        <v>6289</v>
      </c>
      <c r="L25" s="113" t="s">
        <v>178</v>
      </c>
      <c r="M25" s="159" t="s">
        <v>194</v>
      </c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177</v>
      </c>
      <c r="F26" s="159"/>
      <c r="G26" s="159"/>
      <c r="H26" s="159"/>
      <c r="I26" s="159"/>
      <c r="J26" s="113"/>
      <c r="K26" s="113"/>
      <c r="L26" s="113" t="s">
        <v>176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0.15069444444444444</v>
      </c>
      <c r="D30" s="42"/>
      <c r="E30" s="42"/>
      <c r="F30" s="42"/>
      <c r="G30" s="42">
        <v>0.23055555555555554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0.38124999999999998</v>
      </c>
    </row>
    <row r="31" spans="2:16" ht="14.15" customHeight="1" x14ac:dyDescent="0.45">
      <c r="B31" s="36" t="s">
        <v>164</v>
      </c>
      <c r="C31" s="46">
        <f>H17-G17</f>
        <v>0.16666666666666669</v>
      </c>
      <c r="D31" s="7"/>
      <c r="E31" s="7"/>
      <c r="F31" s="7"/>
      <c r="G31" s="7">
        <f>G17-F17</f>
        <v>0.24999999999999997</v>
      </c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0.43611111111111106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0.16666666666666669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0.24999999999999997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0.43611111111111106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187</v>
      </c>
      <c r="D36" s="154"/>
      <c r="E36" s="154" t="s">
        <v>190</v>
      </c>
      <c r="F36" s="154"/>
      <c r="G36" s="154" t="s">
        <v>192</v>
      </c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188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 t="s">
        <v>189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 t="s">
        <v>191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5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/>
      <c r="E53" s="111"/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167</v>
      </c>
      <c r="C54" s="179"/>
      <c r="D54" s="179"/>
      <c r="E54" s="179"/>
      <c r="F54" s="111">
        <v>339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-163.4</v>
      </c>
      <c r="E72" s="99" t="s">
        <v>117</v>
      </c>
      <c r="F72" s="59">
        <v>19.12</v>
      </c>
      <c r="G72" s="59">
        <v>17.5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-165.9</v>
      </c>
      <c r="E73" s="101" t="s">
        <v>121</v>
      </c>
      <c r="F73" s="60">
        <v>34.200000000000003</v>
      </c>
      <c r="G73" s="60">
        <v>32.5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-190.8</v>
      </c>
      <c r="D74" s="59">
        <v>-190.5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-104.9</v>
      </c>
      <c r="D75" s="59">
        <v>-110.1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28.9</v>
      </c>
      <c r="D76" s="59">
        <v>27.2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24.4</v>
      </c>
      <c r="D77" s="59">
        <v>23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22.4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20.9</v>
      </c>
      <c r="D79" s="59">
        <v>19.7</v>
      </c>
      <c r="E79" s="99" t="s">
        <v>151</v>
      </c>
      <c r="F79" s="59">
        <v>20.5</v>
      </c>
      <c r="G79" s="59">
        <v>16.600000000000001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9.59E-5</v>
      </c>
      <c r="D80" s="63">
        <v>8.5199999999999997E-5</v>
      </c>
      <c r="E80" s="101" t="s">
        <v>156</v>
      </c>
      <c r="F80" s="60">
        <v>21.1</v>
      </c>
      <c r="G80" s="60">
        <v>30.4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2025-03-17T10:29:15Z</dcterms:modified>
</cp:coreProperties>
</file>