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AD05C4A8-A58C-41FF-81B3-7882FE5D732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<sst xmlns="http://schemas.openxmlformats.org/spreadsheetml/2006/main" count="210" uniqueCount="195">
  <si>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</si>
  <si>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</si>
  <si>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</si>
  <si>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</si>
  <si>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</si>
  <si>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</si>
  <si>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</si>
  <si>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</si>
  <si>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</si>
  <si>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</si>
  <si>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</si>
  <si>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</si>
  <si>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</si>
  <si>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</si>
  <si>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</si>
  <si>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</si>
  <si>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</si>
  <si>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</si>
  <si>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</si>
  <si>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</si>
  <si>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</si>
  <si>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</si>
  <si>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</si>
  <si>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</si>
  <si>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</si>
  <si>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</si>
  <si>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</si>
  <si>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</si>
  <si>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</si>
  <si>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</si>
  <si>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</si>
  <si>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</si>
  <si>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</si>
  <si>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</si>
  <si>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</si>
  <si>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</si>
  <si>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</si>
  <si>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</si>
  <si>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</si>
  <si>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</si>
  <si>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</si>
  <si>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</si>
  <si>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</si>
  <si>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</si>
  <si>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</si>
  <si>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</si>
  <si>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</si>
  <si>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</si>
  <si>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</si>
  <si>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</si>
  <si>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</si>
  <si>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</si>
  <si>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</si>
  <si>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</si>
  <si>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</si>
  <si>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</si>
  <si>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</si>
  <si>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</si>
  <si>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</si>
  <si>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</si>
  <si>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</si>
  <si>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</si>
  <si>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</si>
  <si>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</si>
  <si>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</si>
  <si>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</si>
  <si>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</si>
  <si>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</si>
  <si>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</si>
  <si>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</si>
  <si>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</si>
  <si>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</si>
  <si>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</si>
  <si>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</si>
  <si>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</si>
  <si>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</si>
  <si>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</si>
  <si>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</si>
  <si>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</si>
  <si>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</si>
  <si>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</si>
  <si>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</si>
  <si>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</si>
  <si>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</si>
  <si>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</si>
  <si>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</si>
  <si>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</si>
  <si>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</si>
  <si>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</si>
  <si>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</si>
  <si>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</si>
  <si>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</si>
  <si>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</si>
  <si>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</si>
  <si>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</si>
  <si>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</si>
  <si>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</si>
  <si>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</si>
  <si>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</si>
  <si>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</si>
  <si>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</si>
  <si>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</si>
  <si>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</si>
  <si>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</si>
  <si>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</si>
  <si>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</si>
  <si>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</si>
  <si>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</si>
  <si>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</si>
  <si>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</si>
  <si>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</si>
  <si>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</si>
  <si>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</si>
  <si>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</si>
  <si>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</si>
  <si>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</si>
  <si>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</si>
  <si>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</si>
  <si>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</si>
  <si>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</si>
  <si>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</si>
  <si>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</si>
  <si>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</si>
  <si>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</si>
  <si>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</si>
  <si>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</si>
  <si>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</si>
  <si>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</si>
  <si>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</si>
  <si>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</si>
  <si>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</si>
  <si>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</si>
  <si>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</si>
  <si>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</si>
  <si>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</si>
  <si>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</si>
  <si>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</si>
  <si>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</si>
  <si>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</si>
  <si>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</si>
  <si>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</si>
  <si>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</si>
  <si>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</si>
  <si>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</si>
  <si>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</si>
  <si>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</si>
  <si>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</si>
  <si>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</si>
  <si>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</si>
  <si>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</si>
  <si>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</si>
  <si>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</si>
  <si>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</si>
  <si>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</si>
  <si>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</si>
  <si>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</si>
  <si>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</si>
  <si>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</si>
  <si>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</si>
  <si>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</si>
  <si>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</si>
  <si>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</si>
  <si>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</si>
  <si>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</si>
  <si>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</si>
  <si>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</si>
  <si>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</si>
  <si>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</si>
  <si>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</si>
  <si>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</si>
  <si>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</si>
  <si>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</si>
  <si>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</si>
  <si>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</si>
  <si>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</si>
  <si>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</si>
  <si>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</si>
  <si>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</si>
  <si>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</si>
  <si>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</si>
  <si>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허정환</t>
    <phoneticPr fontId="3" type="noConversion"/>
  </si>
  <si>
    <t>DEEPS</t>
    <phoneticPr fontId="3" type="noConversion"/>
  </si>
  <si>
    <t>E</t>
    <phoneticPr fontId="3" type="noConversion"/>
  </si>
  <si>
    <t>BLG</t>
    <phoneticPr fontId="3" type="noConversion"/>
  </si>
  <si>
    <t>S</t>
    <phoneticPr fontId="3" type="noConversion"/>
  </si>
  <si>
    <t>1. 월령 40% 이상으로 방풍막 설치</t>
    <phoneticPr fontId="3" type="noConversion"/>
  </si>
  <si>
    <t>ALL</t>
    <phoneticPr fontId="3" type="noConversion"/>
  </si>
  <si>
    <t>1. 004381-004382 dark begin 2번 실행. 일지에 시작번호 004381로 기록</t>
    <phoneticPr fontId="3" type="noConversion"/>
  </si>
  <si>
    <t>20s/26k 30s/25k 50s/25k</t>
    <phoneticPr fontId="3" type="noConversion"/>
  </si>
  <si>
    <t>20s/30k 30s/33k 40s/31k 50s/28k</t>
    <phoneticPr fontId="3" type="noConversion"/>
  </si>
  <si>
    <t>SW</t>
    <phoneticPr fontId="3" type="noConversion"/>
  </si>
  <si>
    <t>L_004492-004499</t>
    <phoneticPr fontId="3" type="noConversion"/>
  </si>
  <si>
    <t>M_004617</t>
    <phoneticPr fontId="3" type="noConversion"/>
  </si>
  <si>
    <t>60s/25k 40s/25k 30s/26k</t>
    <phoneticPr fontId="3" type="noConversion"/>
  </si>
  <si>
    <t>50s/27k 40s/34k 30s/41k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</si>
</sst>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6" zoomScale="146" zoomScaleNormal="146" workbookViewId="0">
      <selection activeCell="O30" sqref="O30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1" t="s">
        <v>0</v>
      </c>
      <c r="C2" s="16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2">
        <v>45727</v>
      </c>
      <c r="D3" s="163"/>
      <c r="E3" s="1"/>
      <c r="F3" s="1"/>
      <c r="G3" s="1"/>
      <c r="H3" s="1"/>
      <c r="I3" s="1"/>
      <c r="J3" s="1"/>
      <c r="K3" s="65" t="s">
        <v>2</v>
      </c>
      <c r="L3" s="164">
        <f>(P31-(P32+P33))/P31*100</f>
        <v>100</v>
      </c>
      <c r="M3" s="164"/>
      <c r="N3" s="65" t="s">
        <v>3</v>
      </c>
      <c r="O3" s="164">
        <f>(P31-P33)/P31*100</f>
        <v>100</v>
      </c>
      <c r="P3" s="164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1" t="s">
        <v>7</v>
      </c>
      <c r="C7" s="16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0.9916666666666667</v>
      </c>
      <c r="D9" s="8">
        <v>1.7</v>
      </c>
      <c r="E9" s="8">
        <v>16.5</v>
      </c>
      <c r="F9" s="8">
        <v>35</v>
      </c>
      <c r="G9" s="35" t="s">
        <v>182</v>
      </c>
      <c r="H9" s="8">
        <v>0.2</v>
      </c>
      <c r="I9" s="35">
        <v>87.8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0.16805555555555554</v>
      </c>
      <c r="D10" s="8">
        <v>1.2</v>
      </c>
      <c r="E10" s="8">
        <v>15.4</v>
      </c>
      <c r="F10" s="8">
        <v>37</v>
      </c>
      <c r="G10" s="113" t="s">
        <v>190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0.41805555555555557</v>
      </c>
      <c r="D11" s="14">
        <v>0.8</v>
      </c>
      <c r="E11" s="14">
        <v>14.6</v>
      </c>
      <c r="F11" s="14">
        <v>49</v>
      </c>
      <c r="G11" s="114" t="s">
        <v>184</v>
      </c>
      <c r="H11" s="14">
        <v>0.3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23.426388888888887</v>
      </c>
      <c r="D12" s="18">
        <f>AVERAGE(D9:D11)</f>
        <v>1.2333333333333334</v>
      </c>
      <c r="E12" s="18">
        <f>AVERAGE(E9:E11)</f>
        <v>15.5</v>
      </c>
      <c r="F12" s="19">
        <f>AVERAGE(F9:F11)</f>
        <v>40.333333333333336</v>
      </c>
      <c r="G12" s="20"/>
      <c r="H12" s="21">
        <f>AVERAGE(H9:H11)</f>
        <v>0.46666666666666673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1" t="s">
        <v>26</v>
      </c>
      <c r="C14" s="16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181</v>
      </c>
      <c r="G16" s="26" t="s">
        <v>179</v>
      </c>
      <c r="H16" s="26" t="s">
        <v>183</v>
      </c>
      <c r="I16" s="26" t="s">
        <v>186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0.96180555555555547</v>
      </c>
      <c r="D17" s="27">
        <v>0.96458333333333324</v>
      </c>
      <c r="E17" s="27">
        <v>0.9916666666666667</v>
      </c>
      <c r="F17" s="27">
        <v>1.3194444444444444E-2</v>
      </c>
      <c r="G17" s="27">
        <v>0.19652777777777777</v>
      </c>
      <c r="H17" s="27">
        <v>0.2638888888888889</v>
      </c>
      <c r="I17" s="27">
        <v>0.41805555555555557</v>
      </c>
      <c r="J17" s="27"/>
      <c r="K17" s="27"/>
      <c r="L17" s="27"/>
      <c r="M17" s="27"/>
      <c r="N17" s="27"/>
      <c r="O17" s="27"/>
      <c r="P17" s="27">
        <v>0.43472222222222223</v>
      </c>
    </row>
    <row r="18" spans="2:16" ht="14.15" customHeight="1" x14ac:dyDescent="0.45">
      <c r="B18" s="34" t="s">
        <v>43</v>
      </c>
      <c r="C18" s="26">
        <v>4381</v>
      </c>
      <c r="D18" s="26">
        <v>4383</v>
      </c>
      <c r="E18" s="26">
        <v>4395</v>
      </c>
      <c r="F18" s="26">
        <v>4409</v>
      </c>
      <c r="G18" s="26">
        <v>4487</v>
      </c>
      <c r="H18" s="26">
        <v>4529</v>
      </c>
      <c r="I18" s="26">
        <v>4632</v>
      </c>
      <c r="J18" s="26"/>
      <c r="K18" s="26"/>
      <c r="L18" s="26"/>
      <c r="M18" s="26"/>
      <c r="N18" s="26"/>
      <c r="O18" s="26"/>
      <c r="P18" s="26">
        <v>4643</v>
      </c>
    </row>
    <row r="19" spans="2:16" ht="14.15" customHeight="1" thickBot="1" x14ac:dyDescent="0.5">
      <c r="B19" s="13" t="s">
        <v>44</v>
      </c>
      <c r="C19" s="28"/>
      <c r="D19" s="26">
        <v>4394</v>
      </c>
      <c r="E19" s="26">
        <v>4408</v>
      </c>
      <c r="F19" s="29">
        <v>4486</v>
      </c>
      <c r="G19" s="29">
        <v>4528</v>
      </c>
      <c r="H19" s="29">
        <v>4631</v>
      </c>
      <c r="I19" s="26">
        <v>4642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14</v>
      </c>
      <c r="F20" s="32">
        <f t="shared" si="0"/>
        <v>78</v>
      </c>
      <c r="G20" s="32">
        <f t="shared" si="0"/>
        <v>42</v>
      </c>
      <c r="H20" s="32">
        <f t="shared" si="0"/>
        <v>103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2" t="s">
        <v>46</v>
      </c>
      <c r="C22" s="34" t="s">
        <v>22</v>
      </c>
      <c r="D22" s="34" t="s">
        <v>24</v>
      </c>
      <c r="E22" s="34" t="s">
        <v>47</v>
      </c>
      <c r="F22" s="173" t="s">
        <v>48</v>
      </c>
      <c r="G22" s="173"/>
      <c r="H22" s="173"/>
      <c r="I22" s="173"/>
      <c r="J22" s="34" t="s">
        <v>22</v>
      </c>
      <c r="K22" s="34" t="s">
        <v>24</v>
      </c>
      <c r="L22" s="34" t="s">
        <v>47</v>
      </c>
      <c r="M22" s="173" t="s">
        <v>48</v>
      </c>
      <c r="N22" s="173"/>
      <c r="O22" s="173"/>
      <c r="P22" s="173"/>
    </row>
    <row r="23" spans="2:16" ht="13.5" customHeight="1" x14ac:dyDescent="0.45">
      <c r="B23" s="172"/>
      <c r="C23" s="35"/>
      <c r="D23" s="35"/>
      <c r="E23" s="113" t="s">
        <v>175</v>
      </c>
      <c r="F23" s="158"/>
      <c r="G23" s="158"/>
      <c r="H23" s="158"/>
      <c r="I23" s="158"/>
      <c r="J23" s="113"/>
      <c r="K23" s="113"/>
      <c r="L23" s="113" t="s">
        <v>176</v>
      </c>
      <c r="M23" s="158"/>
      <c r="N23" s="158"/>
      <c r="O23" s="158"/>
      <c r="P23" s="158"/>
    </row>
    <row r="24" spans="2:16" ht="13.5" customHeight="1" x14ac:dyDescent="0.45">
      <c r="B24" s="172"/>
      <c r="C24" s="35">
        <v>4388</v>
      </c>
      <c r="D24" s="35">
        <v>4390</v>
      </c>
      <c r="E24" s="113" t="s">
        <v>177</v>
      </c>
      <c r="F24" s="158" t="s">
        <v>188</v>
      </c>
      <c r="G24" s="158"/>
      <c r="H24" s="158"/>
      <c r="I24" s="158"/>
      <c r="J24" s="113">
        <v>4632</v>
      </c>
      <c r="K24" s="113">
        <v>4634</v>
      </c>
      <c r="L24" s="113" t="s">
        <v>178</v>
      </c>
      <c r="M24" s="158" t="s">
        <v>193</v>
      </c>
      <c r="N24" s="158"/>
      <c r="O24" s="158"/>
      <c r="P24" s="158"/>
    </row>
    <row r="25" spans="2:16" ht="13.5" customHeight="1" x14ac:dyDescent="0.45">
      <c r="B25" s="172"/>
      <c r="C25" s="35"/>
      <c r="D25" s="35"/>
      <c r="E25" s="113" t="s">
        <v>178</v>
      </c>
      <c r="F25" s="158"/>
      <c r="G25" s="158"/>
      <c r="H25" s="158"/>
      <c r="I25" s="158"/>
      <c r="J25" s="113"/>
      <c r="K25" s="113"/>
      <c r="L25" s="113" t="s">
        <v>177</v>
      </c>
      <c r="M25" s="158"/>
      <c r="N25" s="158"/>
      <c r="O25" s="158"/>
      <c r="P25" s="158"/>
    </row>
    <row r="26" spans="2:16" ht="13.5" customHeight="1" x14ac:dyDescent="0.45">
      <c r="B26" s="172"/>
      <c r="C26" s="35">
        <v>4391</v>
      </c>
      <c r="D26" s="35">
        <v>4394</v>
      </c>
      <c r="E26" s="113" t="s">
        <v>176</v>
      </c>
      <c r="F26" s="158" t="s">
        <v>189</v>
      </c>
      <c r="G26" s="158"/>
      <c r="H26" s="158"/>
      <c r="I26" s="158"/>
      <c r="J26" s="113">
        <v>4635</v>
      </c>
      <c r="K26" s="113">
        <v>4637</v>
      </c>
      <c r="L26" s="113" t="s">
        <v>175</v>
      </c>
      <c r="M26" s="158" t="s">
        <v>194</v>
      </c>
      <c r="N26" s="158"/>
      <c r="O26" s="158"/>
      <c r="P26" s="15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1" t="s">
        <v>49</v>
      </c>
      <c r="C28" s="161"/>
      <c r="D28" s="1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0.13055555555555556</v>
      </c>
      <c r="D30" s="42"/>
      <c r="E30" s="42">
        <v>6.25E-2</v>
      </c>
      <c r="F30" s="42"/>
      <c r="G30" s="42">
        <v>0.17847222222222223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0.37152777777777779</v>
      </c>
    </row>
    <row r="31" spans="2:16" ht="14.15" customHeight="1" x14ac:dyDescent="0.45">
      <c r="B31" s="36" t="s">
        <v>164</v>
      </c>
      <c r="C31" s="46">
        <v>0.15416666666666667</v>
      </c>
      <c r="D31" s="7"/>
      <c r="E31" s="7">
        <v>6.7361111111111108E-2</v>
      </c>
      <c r="F31" s="7"/>
      <c r="G31" s="7">
        <v>0.18333333333333335</v>
      </c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0.42638888888888887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0.15416666666666667</v>
      </c>
      <c r="D34" s="108">
        <f t="shared" ref="D34:N34" si="1">D31-D32-D33</f>
        <v>0</v>
      </c>
      <c r="E34" s="108">
        <f t="shared" si="1"/>
        <v>6.7361111111111108E-2</v>
      </c>
      <c r="F34" s="108">
        <f t="shared" si="1"/>
        <v>0</v>
      </c>
      <c r="G34" s="108">
        <f t="shared" si="1"/>
        <v>0.18333333333333335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0.42638888888888887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53" t="s">
        <v>191</v>
      </c>
      <c r="D36" s="153"/>
      <c r="E36" s="153" t="s">
        <v>192</v>
      </c>
      <c r="F36" s="153"/>
      <c r="G36" s="153"/>
      <c r="H36" s="153"/>
      <c r="I36" s="153"/>
      <c r="J36" s="153"/>
      <c r="K36" s="153"/>
      <c r="L36" s="153"/>
      <c r="M36" s="159"/>
      <c r="N36" s="160"/>
      <c r="O36" s="159"/>
      <c r="P36" s="160"/>
    </row>
    <row r="37" spans="2:16" ht="18" customHeight="1" x14ac:dyDescent="0.45">
      <c r="B37" s="156"/>
      <c r="C37" s="153"/>
      <c r="D37" s="153"/>
      <c r="E37" s="153"/>
      <c r="F37" s="153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5" customHeight="1" x14ac:dyDescent="0.45">
      <c r="B44" s="149" t="s">
        <v>187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5" customHeight="1" x14ac:dyDescent="0.45">
      <c r="B45" s="152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5" customHeight="1" x14ac:dyDescent="0.45"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2"/>
    </row>
    <row r="47" spans="2:16" ht="14.15" customHeight="1" x14ac:dyDescent="0.45">
      <c r="B47" s="152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5" customHeight="1" x14ac:dyDescent="0.45">
      <c r="B48" s="152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5" customHeight="1" x14ac:dyDescent="0.4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5" customHeight="1" x14ac:dyDescent="0.4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5" customHeight="1" x14ac:dyDescent="0.4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5" customHeight="1" thickBot="1" x14ac:dyDescent="0.5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5" customHeight="1" thickTop="1" thickBot="1" x14ac:dyDescent="0.5">
      <c r="B53" s="174" t="s">
        <v>166</v>
      </c>
      <c r="C53" s="175"/>
      <c r="D53" s="111"/>
      <c r="E53" s="111">
        <v>0.41</v>
      </c>
      <c r="F53" s="111">
        <v>0.57999999999999996</v>
      </c>
      <c r="G53" s="175"/>
      <c r="H53" s="175"/>
      <c r="I53" s="175"/>
      <c r="J53" s="175"/>
      <c r="K53" s="175"/>
      <c r="L53" s="175"/>
      <c r="M53" s="175"/>
      <c r="N53" s="175"/>
      <c r="O53" s="175"/>
      <c r="P53" s="176"/>
    </row>
    <row r="54" spans="2:16" ht="14.15" customHeight="1" thickTop="1" thickBot="1" x14ac:dyDescent="0.5">
      <c r="B54" s="177" t="s">
        <v>167</v>
      </c>
      <c r="C54" s="178"/>
      <c r="D54" s="178"/>
      <c r="E54" s="178"/>
      <c r="F54" s="111">
        <v>1131</v>
      </c>
      <c r="G54" s="179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45"/>
    <row r="56" spans="2:16" ht="17.25" customHeight="1" x14ac:dyDescent="0.45">
      <c r="B56" s="127" t="s">
        <v>68</v>
      </c>
      <c r="C56" s="12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8" t="s">
        <v>69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30"/>
      <c r="N57" s="131" t="s">
        <v>70</v>
      </c>
      <c r="O57" s="129"/>
      <c r="P57" s="132"/>
    </row>
    <row r="58" spans="2:16" ht="17.149999999999999" customHeight="1" x14ac:dyDescent="0.45">
      <c r="B58" s="133" t="s">
        <v>71</v>
      </c>
      <c r="C58" s="134"/>
      <c r="D58" s="135"/>
      <c r="E58" s="133" t="s">
        <v>72</v>
      </c>
      <c r="F58" s="134"/>
      <c r="G58" s="135"/>
      <c r="H58" s="134" t="s">
        <v>73</v>
      </c>
      <c r="I58" s="134"/>
      <c r="J58" s="134"/>
      <c r="K58" s="136" t="s">
        <v>74</v>
      </c>
      <c r="L58" s="134"/>
      <c r="M58" s="137"/>
      <c r="N58" s="138"/>
      <c r="O58" s="134"/>
      <c r="P58" s="139"/>
    </row>
    <row r="59" spans="2:16" ht="20.149999999999999" customHeight="1" x14ac:dyDescent="0.45">
      <c r="B59" s="115" t="s">
        <v>75</v>
      </c>
      <c r="C59" s="116"/>
      <c r="D59" s="57" t="b">
        <v>1</v>
      </c>
      <c r="E59" s="115" t="s">
        <v>76</v>
      </c>
      <c r="F59" s="116"/>
      <c r="G59" s="57" t="b">
        <v>1</v>
      </c>
      <c r="H59" s="123" t="s">
        <v>77</v>
      </c>
      <c r="I59" s="116"/>
      <c r="J59" s="57" t="b">
        <v>1</v>
      </c>
      <c r="K59" s="123" t="s">
        <v>78</v>
      </c>
      <c r="L59" s="116"/>
      <c r="M59" s="57" t="b">
        <v>1</v>
      </c>
      <c r="N59" s="124" t="s">
        <v>79</v>
      </c>
      <c r="O59" s="116"/>
      <c r="P59" s="57" t="b">
        <v>1</v>
      </c>
    </row>
    <row r="60" spans="2:16" ht="20.149999999999999" customHeight="1" x14ac:dyDescent="0.45">
      <c r="B60" s="115" t="s">
        <v>80</v>
      </c>
      <c r="C60" s="116"/>
      <c r="D60" s="57" t="b">
        <v>1</v>
      </c>
      <c r="E60" s="115" t="s">
        <v>81</v>
      </c>
      <c r="F60" s="116"/>
      <c r="G60" s="57" t="b">
        <v>1</v>
      </c>
      <c r="H60" s="123" t="s">
        <v>82</v>
      </c>
      <c r="I60" s="116"/>
      <c r="J60" s="57" t="b">
        <v>1</v>
      </c>
      <c r="K60" s="123" t="s">
        <v>83</v>
      </c>
      <c r="L60" s="116"/>
      <c r="M60" s="57" t="b">
        <v>1</v>
      </c>
      <c r="N60" s="124" t="s">
        <v>84</v>
      </c>
      <c r="O60" s="116"/>
      <c r="P60" s="57" t="b">
        <v>1</v>
      </c>
    </row>
    <row r="61" spans="2:16" ht="20.149999999999999" customHeight="1" x14ac:dyDescent="0.45">
      <c r="B61" s="115" t="s">
        <v>85</v>
      </c>
      <c r="C61" s="116"/>
      <c r="D61" s="57" t="b">
        <v>1</v>
      </c>
      <c r="E61" s="115" t="s">
        <v>86</v>
      </c>
      <c r="F61" s="116"/>
      <c r="G61" s="57" t="b">
        <v>1</v>
      </c>
      <c r="H61" s="123" t="s">
        <v>87</v>
      </c>
      <c r="I61" s="116"/>
      <c r="J61" s="57" t="b">
        <v>1</v>
      </c>
      <c r="K61" s="123" t="s">
        <v>88</v>
      </c>
      <c r="L61" s="116"/>
      <c r="M61" s="57" t="b">
        <v>1</v>
      </c>
      <c r="N61" s="124" t="s">
        <v>89</v>
      </c>
      <c r="O61" s="116"/>
      <c r="P61" s="57" t="b">
        <v>1</v>
      </c>
    </row>
    <row r="62" spans="2:16" ht="20.149999999999999" customHeight="1" x14ac:dyDescent="0.45">
      <c r="B62" s="123" t="s">
        <v>87</v>
      </c>
      <c r="C62" s="116"/>
      <c r="D62" s="57" t="b">
        <v>1</v>
      </c>
      <c r="E62" s="115" t="s">
        <v>90</v>
      </c>
      <c r="F62" s="116"/>
      <c r="G62" s="57" t="b">
        <v>1</v>
      </c>
      <c r="H62" s="123" t="s">
        <v>91</v>
      </c>
      <c r="I62" s="116"/>
      <c r="J62" s="57" t="b">
        <v>0</v>
      </c>
      <c r="K62" s="123" t="s">
        <v>92</v>
      </c>
      <c r="L62" s="116"/>
      <c r="M62" s="57" t="b">
        <v>1</v>
      </c>
      <c r="N62" s="124" t="s">
        <v>82</v>
      </c>
      <c r="O62" s="116"/>
      <c r="P62" s="57" t="b">
        <v>1</v>
      </c>
    </row>
    <row r="63" spans="2:16" ht="20.149999999999999" customHeight="1" x14ac:dyDescent="0.45">
      <c r="B63" s="123" t="s">
        <v>93</v>
      </c>
      <c r="C63" s="116"/>
      <c r="D63" s="57" t="b">
        <v>1</v>
      </c>
      <c r="E63" s="115" t="s">
        <v>94</v>
      </c>
      <c r="F63" s="116"/>
      <c r="G63" s="57" t="b">
        <v>1</v>
      </c>
      <c r="H63" s="67"/>
      <c r="I63" s="68"/>
      <c r="J63" s="69"/>
      <c r="K63" s="123" t="s">
        <v>95</v>
      </c>
      <c r="L63" s="116"/>
      <c r="M63" s="57" t="b">
        <v>1</v>
      </c>
      <c r="N63" s="124" t="s">
        <v>162</v>
      </c>
      <c r="O63" s="116"/>
      <c r="P63" s="57" t="b">
        <v>1</v>
      </c>
    </row>
    <row r="64" spans="2:16" ht="20.149999999999999" customHeight="1" x14ac:dyDescent="0.45">
      <c r="B64" s="123" t="s">
        <v>96</v>
      </c>
      <c r="C64" s="116"/>
      <c r="D64" s="57" t="b">
        <v>0</v>
      </c>
      <c r="E64" s="115" t="s">
        <v>97</v>
      </c>
      <c r="F64" s="116"/>
      <c r="G64" s="57" t="b">
        <v>1</v>
      </c>
      <c r="H64" s="70"/>
      <c r="I64" s="71"/>
      <c r="J64" s="72"/>
      <c r="K64" s="125" t="s">
        <v>98</v>
      </c>
      <c r="L64" s="126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5" t="s">
        <v>161</v>
      </c>
      <c r="F65" s="116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7" t="s">
        <v>104</v>
      </c>
      <c r="C69" s="117"/>
      <c r="D69" s="80"/>
      <c r="E69" s="80"/>
      <c r="F69" s="119" t="s">
        <v>105</v>
      </c>
      <c r="G69" s="121" t="s">
        <v>106</v>
      </c>
      <c r="H69" s="80"/>
      <c r="I69" s="117" t="s">
        <v>107</v>
      </c>
      <c r="J69" s="11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8"/>
      <c r="C70" s="118"/>
      <c r="D70" s="84"/>
      <c r="E70" s="85"/>
      <c r="F70" s="120"/>
      <c r="G70" s="122"/>
      <c r="H70" s="86"/>
      <c r="I70" s="118"/>
      <c r="J70" s="11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-161.1</v>
      </c>
      <c r="D72" s="59">
        <v>-163.30000000000001</v>
      </c>
      <c r="E72" s="99" t="s">
        <v>117</v>
      </c>
      <c r="F72" s="59">
        <v>22</v>
      </c>
      <c r="G72" s="59">
        <v>18.899999999999999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-165.7</v>
      </c>
      <c r="D73" s="59">
        <v>-166.7</v>
      </c>
      <c r="E73" s="101" t="s">
        <v>121</v>
      </c>
      <c r="F73" s="60">
        <v>27</v>
      </c>
      <c r="G73" s="60">
        <v>39.799999999999997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-188.8</v>
      </c>
      <c r="D74" s="59">
        <v>-190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</v>
      </c>
      <c r="D75" s="59">
        <v>-110.6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30.9</v>
      </c>
      <c r="D76" s="59">
        <v>27.6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26.5</v>
      </c>
      <c r="D77" s="59">
        <v>23.5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24.5</v>
      </c>
      <c r="D78" s="59">
        <v>21.7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</v>
      </c>
      <c r="D79" s="59">
        <v>20.2</v>
      </c>
      <c r="E79" s="99" t="s">
        <v>151</v>
      </c>
      <c r="F79" s="59">
        <v>22.9</v>
      </c>
      <c r="G79" s="59">
        <v>16.100000000000001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8.5000000000000006E-5</v>
      </c>
      <c r="D80" s="63">
        <v>8.8300000000000005E-5</v>
      </c>
      <c r="E80" s="101" t="s">
        <v>156</v>
      </c>
      <c r="F80" s="60">
        <v>37.200000000000003</v>
      </c>
      <c r="G80" s="60">
        <v>49.5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5" t="s">
        <v>160</v>
      </c>
      <c r="C84" s="165"/>
    </row>
    <row r="85" spans="2:16" ht="15" customHeight="1" x14ac:dyDescent="0.45">
      <c r="B85" s="166" t="s">
        <v>185</v>
      </c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8"/>
    </row>
    <row r="86" spans="2:16" ht="15" customHeight="1" x14ac:dyDescent="0.45"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45">
      <c r="B87" s="169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1"/>
    </row>
    <row r="88" spans="2:16" ht="15" customHeight="1" x14ac:dyDescent="0.4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45">
      <c r="B89" s="184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4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4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4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4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4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4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4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4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4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45">
      <c r="B99" s="181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3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2025-03-11T22:59:28Z</dcterms:modified>
</cp:coreProperties>
</file>