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AA7E86EF-7BAB-422F-B258-199943AE6F3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<sst xmlns="http://schemas.openxmlformats.org/spreadsheetml/2006/main" count="210" uniqueCount="194">
  <si>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</si>
  <si>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</si>
  <si>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</si>
  <si>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</si>
  <si>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</si>
  <si>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</si>
  <si>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</si>
  <si>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</si>
  <si>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</si>
  <si>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</si>
  <si>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</si>
  <si>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</si>
  <si>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</si>
  <si>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</si>
  <si>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</si>
  <si>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</si>
  <si>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</si>
  <si>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</si>
  <si>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</si>
  <si>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</si>
  <si>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</si>
  <si>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</si>
  <si>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</si>
  <si>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</si>
  <si>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</si>
  <si>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</si>
  <si>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</si>
  <si>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</si>
  <si>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</si>
  <si>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</si>
  <si>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</si>
  <si>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</si>
  <si>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</si>
  <si>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</si>
  <si>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</si>
  <si>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</si>
  <si>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</si>
  <si>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</si>
  <si>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</si>
  <si>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</si>
  <si>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</si>
  <si>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</si>
  <si>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</si>
  <si>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</si>
  <si>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</si>
  <si>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</si>
  <si>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</si>
  <si>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</si>
  <si>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</si>
  <si>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</si>
  <si>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</si>
  <si>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</si>
  <si>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</si>
  <si>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</si>
  <si>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</si>
  <si>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</si>
  <si>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</si>
  <si>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</si>
  <si>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</si>
  <si>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</si>
  <si>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</si>
  <si>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</si>
  <si>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</si>
  <si>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</si>
  <si>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</si>
  <si>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</si>
  <si>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</si>
  <si>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</si>
  <si>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</si>
  <si>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</si>
  <si>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</si>
  <si>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</si>
  <si>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</si>
  <si>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</si>
  <si>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</si>
  <si>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</si>
  <si>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</si>
  <si>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</si>
  <si>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</si>
  <si>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</si>
  <si>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</si>
  <si>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</si>
  <si>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</si>
  <si>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</si>
  <si>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</si>
  <si>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</si>
  <si>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</si>
  <si>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</si>
  <si>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</si>
  <si>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</si>
  <si>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</si>
  <si>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</si>
  <si>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</si>
  <si>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</si>
  <si>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</si>
  <si>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</si>
  <si>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</si>
  <si>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</si>
  <si>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</si>
  <si>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</si>
  <si>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</si>
  <si>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</si>
  <si>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</si>
  <si>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</si>
  <si>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</si>
  <si>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</si>
  <si>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</si>
  <si>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</si>
  <si>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</si>
  <si>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</si>
  <si>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</si>
  <si>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</si>
  <si>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</si>
  <si>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</si>
  <si>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</si>
  <si>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</si>
  <si>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</si>
  <si>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</si>
  <si>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</si>
  <si>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</si>
  <si>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</si>
  <si>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</si>
  <si>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</si>
  <si>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</si>
  <si>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</si>
  <si>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</si>
  <si>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</si>
  <si>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</si>
  <si>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</si>
  <si>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</si>
  <si>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</si>
  <si>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</si>
  <si>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</si>
  <si>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</si>
  <si>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</si>
  <si>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</si>
  <si>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</si>
  <si>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</si>
  <si>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</si>
  <si>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</si>
  <si>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</si>
  <si>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</si>
  <si>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</si>
  <si>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</si>
  <si>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</si>
  <si>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</si>
  <si>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</si>
  <si>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</si>
  <si>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</si>
  <si>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</si>
  <si>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</si>
  <si>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</si>
  <si>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</si>
  <si>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</si>
  <si>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</si>
  <si>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</si>
  <si>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</si>
  <si>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</si>
  <si>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</si>
  <si>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</si>
  <si>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</si>
  <si>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</si>
  <si>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</si>
  <si>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</si>
  <si>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</si>
  <si>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</si>
  <si>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</si>
  <si>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</si>
  <si>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</si>
  <si>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</si>
  <si>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</si>
  <si>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</si>
  <si>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</si>
  <si>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</si>
  <si>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</si>
  <si>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</si>
  <si>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</si>
  <si>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</si>
  <si>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</si>
  <si>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KSP</t>
    <phoneticPr fontId="3" type="noConversion"/>
  </si>
  <si>
    <t>KAMP</t>
    <phoneticPr fontId="3" type="noConversion"/>
  </si>
  <si>
    <t>S</t>
    <phoneticPr fontId="3" type="noConversion"/>
  </si>
  <si>
    <t>W</t>
    <phoneticPr fontId="3" type="noConversion"/>
  </si>
  <si>
    <t>허정환</t>
    <phoneticPr fontId="3" type="noConversion"/>
  </si>
  <si>
    <t>SE</t>
    <phoneticPr fontId="3" type="noConversion"/>
  </si>
  <si>
    <t>BLG</t>
    <phoneticPr fontId="3" type="noConversion"/>
  </si>
  <si>
    <t>1. 월령 40% 이상으로 방풍막 설치</t>
    <phoneticPr fontId="3" type="noConversion"/>
  </si>
  <si>
    <t>20s/26k 30s/23k 50s/24k</t>
    <phoneticPr fontId="3" type="noConversion"/>
  </si>
  <si>
    <t>20s/22k 40s/27k 50s/25k</t>
    <phoneticPr fontId="3" type="noConversion"/>
  </si>
  <si>
    <t>M_061188-061189:K</t>
    <phoneticPr fontId="3" type="noConversion"/>
  </si>
  <si>
    <t>T_061269</t>
    <phoneticPr fontId="3" type="noConversion"/>
  </si>
  <si>
    <t xml:space="preserve">1. [09:03-09:27] T_061269 노출중 tmux창의 TCC 프로그램이 종료됨. 프로그램 재시작하려 했으나 launcher 프로그램이 동작 및 종료되지 않고 터미널 </t>
    <phoneticPr fontId="3" type="noConversion"/>
  </si>
  <si>
    <t xml:space="preserve">   상에서도 명령어가 입력되지 않는 문제 발생. 이상민 연구원 원격 접속하여 laucher 프로그램 종료 후 eib, tcc, motor 재시작 후 해결. 추후 이상민 연구원 </t>
    <phoneticPr fontId="3" type="noConversion"/>
  </si>
  <si>
    <t xml:space="preserve">   요청이 있을때 까지 launcher 프로그램 미사용 하는것으로 조치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</si>
</sst>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6" zoomScaleNormal="146" workbookViewId="0">
      <selection activeCell="J67" sqref="J67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45693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95.660036166365288</v>
      </c>
      <c r="M3" s="123"/>
      <c r="N3" s="66" t="s">
        <v>3</v>
      </c>
      <c r="O3" s="123">
        <f>(P31-P33)/P31*100</f>
        <v>95.660036166365288</v>
      </c>
      <c r="P3" s="123"/>
    </row>
    <row r="4" spans="2:16" ht="14.25" customHeight="1" x14ac:dyDescent="0.4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1.9444444444444445E-2</v>
      </c>
      <c r="D9" s="8">
        <v>0.8</v>
      </c>
      <c r="E9" s="8">
        <v>17.5</v>
      </c>
      <c r="F9" s="8">
        <v>43</v>
      </c>
      <c r="G9" s="36" t="s">
        <v>181</v>
      </c>
      <c r="H9" s="8">
        <v>0.5</v>
      </c>
      <c r="I9" s="36">
        <v>45.6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0.18055555555555555</v>
      </c>
      <c r="D10" s="8">
        <v>1</v>
      </c>
      <c r="E10" s="8">
        <v>16.600000000000001</v>
      </c>
      <c r="F10" s="8">
        <v>46</v>
      </c>
      <c r="G10" s="36" t="s">
        <v>182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0.40347222222222223</v>
      </c>
      <c r="D11" s="15">
        <v>1.2</v>
      </c>
      <c r="E11" s="15">
        <v>16</v>
      </c>
      <c r="F11" s="15">
        <v>47</v>
      </c>
      <c r="G11" s="36" t="s">
        <v>184</v>
      </c>
      <c r="H11" s="15">
        <v>2.7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24.384027777777778</v>
      </c>
      <c r="D12" s="19">
        <f>AVERAGE(D9:D11)</f>
        <v>1</v>
      </c>
      <c r="E12" s="19">
        <f>AVERAGE(E9:E11)</f>
        <v>16.7</v>
      </c>
      <c r="F12" s="20">
        <f>AVERAGE(F9:F11)</f>
        <v>45.333333333333336</v>
      </c>
      <c r="G12" s="21"/>
      <c r="H12" s="22">
        <f>AVERAGE(H9:H11)</f>
        <v>1.2666666666666668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179</v>
      </c>
      <c r="G16" s="27" t="s">
        <v>180</v>
      </c>
      <c r="H16" s="27" t="s">
        <v>185</v>
      </c>
      <c r="I16" s="27" t="s">
        <v>177</v>
      </c>
      <c r="J16" s="27"/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0.96319444444444446</v>
      </c>
      <c r="D17" s="28">
        <v>0.96527777777777779</v>
      </c>
      <c r="E17" s="28">
        <v>1.0194444444444444</v>
      </c>
      <c r="F17" s="28">
        <v>3.888888888888889E-2</v>
      </c>
      <c r="G17" s="28">
        <v>0.30624999999999997</v>
      </c>
      <c r="H17" s="28">
        <v>0.37152777777777773</v>
      </c>
      <c r="I17" s="28">
        <v>0.40347222222222223</v>
      </c>
      <c r="J17" s="28"/>
      <c r="K17" s="28"/>
      <c r="L17" s="28"/>
      <c r="M17" s="28"/>
      <c r="N17" s="28"/>
      <c r="O17" s="28"/>
      <c r="P17" s="28">
        <v>0.40833333333333338</v>
      </c>
    </row>
    <row r="18" spans="2:16" ht="14.15" customHeight="1" x14ac:dyDescent="0.45">
      <c r="B18" s="35" t="s">
        <v>43</v>
      </c>
      <c r="C18" s="27">
        <v>61033</v>
      </c>
      <c r="D18" s="27">
        <v>61034</v>
      </c>
      <c r="E18" s="27">
        <v>61045</v>
      </c>
      <c r="F18" s="27">
        <v>61058</v>
      </c>
      <c r="G18" s="27">
        <v>61226</v>
      </c>
      <c r="H18" s="27">
        <v>61265</v>
      </c>
      <c r="I18" s="27">
        <v>61274</v>
      </c>
      <c r="J18" s="27"/>
      <c r="K18" s="27"/>
      <c r="L18" s="27"/>
      <c r="M18" s="27"/>
      <c r="N18" s="27"/>
      <c r="O18" s="27"/>
      <c r="P18" s="27">
        <v>61279</v>
      </c>
    </row>
    <row r="19" spans="2:16" ht="14.15" customHeight="1" thickBot="1" x14ac:dyDescent="0.5">
      <c r="B19" s="13" t="s">
        <v>44</v>
      </c>
      <c r="C19" s="29"/>
      <c r="D19" s="27">
        <v>61044</v>
      </c>
      <c r="E19" s="27">
        <v>61057</v>
      </c>
      <c r="F19" s="30">
        <v>61225</v>
      </c>
      <c r="G19" s="30">
        <v>61264</v>
      </c>
      <c r="H19" s="30">
        <v>61273</v>
      </c>
      <c r="I19" s="27">
        <v>61278</v>
      </c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13</v>
      </c>
      <c r="F20" s="33">
        <f t="shared" si="0"/>
        <v>168</v>
      </c>
      <c r="G20" s="33">
        <f t="shared" si="0"/>
        <v>39</v>
      </c>
      <c r="H20" s="33">
        <f t="shared" si="0"/>
        <v>9</v>
      </c>
      <c r="I20" s="33">
        <f t="shared" si="0"/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>
        <v>61039</v>
      </c>
      <c r="D23" s="36">
        <v>61041</v>
      </c>
      <c r="E23" s="36" t="s">
        <v>49</v>
      </c>
      <c r="F23" s="128" t="s">
        <v>187</v>
      </c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>
        <v>61042</v>
      </c>
      <c r="D25" s="36">
        <v>61044</v>
      </c>
      <c r="E25" s="36" t="s">
        <v>52</v>
      </c>
      <c r="F25" s="128" t="s">
        <v>188</v>
      </c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0.2590277777777778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0.3215277777777778</v>
      </c>
    </row>
    <row r="31" spans="2:16" ht="14.15" customHeight="1" x14ac:dyDescent="0.45">
      <c r="B31" s="37" t="s">
        <v>168</v>
      </c>
      <c r="C31" s="47">
        <v>3.1944444444444449E-2</v>
      </c>
      <c r="D31" s="7">
        <v>0.2673611111111111</v>
      </c>
      <c r="E31" s="7">
        <v>6.5277777777777782E-2</v>
      </c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0.38402777777777775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>
        <v>1.6666666666666666E-2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1.6666666666666666E-2</v>
      </c>
    </row>
    <row r="34" spans="2:16" ht="14.15" customHeight="1" x14ac:dyDescent="0.45">
      <c r="B34" s="107" t="s">
        <v>169</v>
      </c>
      <c r="C34" s="109">
        <f>C31-C32-C33</f>
        <v>1.5277777777777782E-2</v>
      </c>
      <c r="D34" s="109">
        <f t="shared" ref="D34:N34" si="1">D31-D32-D33</f>
        <v>0.2673611111111111</v>
      </c>
      <c r="E34" s="109">
        <f t="shared" si="1"/>
        <v>6.5277777777777782E-2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1.9444444444444445E-2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0.36736111111111108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189</v>
      </c>
      <c r="D36" s="138"/>
      <c r="E36" s="138" t="s">
        <v>190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191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 t="s">
        <v>192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 t="s">
        <v>193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/>
      <c r="E53" s="112"/>
      <c r="F53" s="112"/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2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-160.6</v>
      </c>
      <c r="D72" s="60">
        <v>-162.6</v>
      </c>
      <c r="E72" s="100" t="s">
        <v>121</v>
      </c>
      <c r="F72" s="60">
        <v>22.1</v>
      </c>
      <c r="G72" s="60">
        <v>18.899999999999999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-164.5</v>
      </c>
      <c r="D73" s="60">
        <v>-165.8</v>
      </c>
      <c r="E73" s="102" t="s">
        <v>125</v>
      </c>
      <c r="F73" s="61">
        <v>27.6</v>
      </c>
      <c r="G73" s="61">
        <v>30.6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-194</v>
      </c>
      <c r="D74" s="60">
        <v>-194.5</v>
      </c>
      <c r="E74" s="102" t="s">
        <v>130</v>
      </c>
      <c r="F74" s="62">
        <v>15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-104.3</v>
      </c>
      <c r="D75" s="60">
        <v>-109.2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32.1</v>
      </c>
      <c r="D76" s="60">
        <v>28.4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27.7</v>
      </c>
      <c r="D77" s="60">
        <v>24.2</v>
      </c>
      <c r="E77" s="102" t="s">
        <v>145</v>
      </c>
      <c r="F77" s="62">
        <v>245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25.8</v>
      </c>
      <c r="D78" s="60">
        <v>22.2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24.2</v>
      </c>
      <c r="D79" s="60">
        <v>20.6</v>
      </c>
      <c r="E79" s="100" t="s">
        <v>155</v>
      </c>
      <c r="F79" s="60">
        <v>23</v>
      </c>
      <c r="G79" s="60">
        <v>17.3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8.4499999999999994E-5</v>
      </c>
      <c r="D80" s="64">
        <v>7.9099999999999998E-5</v>
      </c>
      <c r="E80" s="102" t="s">
        <v>160</v>
      </c>
      <c r="F80" s="61">
        <v>34.4</v>
      </c>
      <c r="G80" s="61">
        <v>48.9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186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2025-02-05T09:54:33Z</dcterms:modified>
</cp:coreProperties>
</file>