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996DEA09-7319-48A8-A227-E01DAB07799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<sst xmlns="http://schemas.openxmlformats.org/spreadsheetml/2006/main" count="208" uniqueCount="193">
  <si>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</si>
  <si>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</si>
  <si>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</si>
  <si>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</si>
  <si>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</si>
  <si>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</si>
  <si>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</si>
  <si>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</si>
  <si>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</si>
  <si>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</si>
  <si>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</si>
  <si>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</si>
  <si>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</si>
  <si>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</si>
  <si>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</si>
  <si>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</si>
  <si>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</si>
  <si>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</si>
  <si>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</si>
  <si>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</si>
  <si>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</si>
  <si>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</si>
  <si>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</si>
  <si>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</si>
  <si>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</si>
  <si>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</si>
  <si>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</si>
  <si>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</si>
  <si>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</si>
  <si>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</si>
  <si>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</si>
  <si>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</si>
  <si>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</si>
  <si>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</si>
  <si>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</si>
  <si>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</si>
  <si>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</si>
  <si>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</si>
  <si>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</si>
  <si>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</si>
  <si>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</si>
  <si>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</si>
  <si>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</si>
  <si>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</si>
  <si>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</si>
  <si>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</si>
  <si>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</si>
  <si>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</si>
  <si>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</si>
  <si>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</si>
  <si>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</si>
  <si>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</si>
  <si>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</si>
  <si>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</si>
  <si>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</si>
  <si>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</si>
  <si>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</si>
  <si>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</si>
  <si>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</si>
  <si>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</si>
  <si>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</si>
  <si>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</si>
  <si>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</si>
  <si>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</si>
  <si>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</si>
  <si>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</si>
  <si>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</si>
  <si>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</si>
  <si>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</si>
  <si>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</si>
  <si>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</si>
  <si>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</si>
  <si>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</si>
  <si>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</si>
  <si>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</si>
  <si>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</si>
  <si>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</si>
  <si>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</si>
  <si>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</si>
  <si>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</si>
  <si>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</si>
  <si>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</si>
  <si>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</si>
  <si>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</si>
  <si>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</si>
  <si>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</si>
  <si>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</si>
  <si>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</si>
  <si>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</si>
  <si>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</si>
  <si>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</si>
  <si>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</si>
  <si>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</si>
  <si>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</si>
  <si>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</si>
  <si>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</si>
  <si>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</si>
  <si>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</si>
  <si>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</si>
  <si>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</si>
  <si>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</si>
  <si>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</si>
  <si>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</si>
  <si>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</si>
  <si>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</si>
  <si>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</si>
  <si>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</si>
  <si>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</si>
  <si>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</si>
  <si>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</si>
  <si>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</si>
  <si>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</si>
  <si>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</si>
  <si>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</si>
  <si>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</si>
  <si>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</si>
  <si>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</si>
  <si>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</si>
  <si>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</si>
  <si>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</si>
  <si>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</si>
  <si>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</si>
  <si>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</si>
  <si>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</si>
  <si>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</si>
  <si>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</si>
  <si>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</si>
  <si>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</si>
  <si>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</si>
  <si>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</si>
  <si>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</si>
  <si>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</si>
  <si>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</si>
  <si>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</si>
  <si>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</si>
  <si>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</si>
  <si>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</si>
  <si>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</si>
  <si>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</si>
  <si>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</si>
  <si>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</si>
  <si>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</si>
  <si>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</si>
  <si>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</si>
  <si>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</si>
  <si>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</si>
  <si>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</si>
  <si>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</si>
  <si>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</si>
  <si>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</si>
  <si>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</si>
  <si>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</si>
  <si>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</si>
  <si>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</si>
  <si>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</si>
  <si>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</si>
  <si>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</si>
  <si>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</si>
  <si>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</si>
  <si>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</si>
  <si>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</si>
  <si>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</si>
  <si>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</si>
  <si>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</si>
  <si>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</si>
  <si>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</si>
  <si>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</si>
  <si>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</si>
  <si>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</si>
  <si>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</si>
  <si>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</si>
  <si>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</si>
  <si>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</si>
  <si>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</si>
  <si>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</si>
  <si>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</si>
  <si>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</si>
  <si>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</si>
  <si>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</si>
  <si>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</si>
  <si>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TMT</t>
    <phoneticPr fontId="3" type="noConversion"/>
  </si>
  <si>
    <t>ALL</t>
    <phoneticPr fontId="3" type="noConversion"/>
  </si>
  <si>
    <t>SITE-KSP</t>
    <phoneticPr fontId="3" type="noConversion"/>
  </si>
  <si>
    <t>SITE-TMT</t>
    <phoneticPr fontId="3" type="noConversion"/>
  </si>
  <si>
    <t>SITE-KAMP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</si>
  <si>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</si>
  <si>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</si>
  <si>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SE</t>
    <phoneticPr fontId="3" type="noConversion"/>
  </si>
  <si>
    <t>SW</t>
    <phoneticPr fontId="3" type="noConversion"/>
  </si>
  <si>
    <t>M_055432-055433:M</t>
    <phoneticPr fontId="3" type="noConversion"/>
  </si>
  <si>
    <t>M_055464-055465:K</t>
    <phoneticPr fontId="3" type="noConversion"/>
  </si>
  <si>
    <t>E</t>
    <phoneticPr fontId="3" type="noConversion"/>
  </si>
  <si>
    <t>M_055527-055528:T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</si>
</sst>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" zoomScale="130" zoomScaleNormal="130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59" t="s">
        <v>0</v>
      </c>
      <c r="C2" s="1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0">
        <v>45671</v>
      </c>
      <c r="D3" s="161"/>
      <c r="E3" s="1"/>
      <c r="F3" s="1"/>
      <c r="G3" s="1"/>
      <c r="H3" s="1"/>
      <c r="I3" s="1"/>
      <c r="J3" s="1"/>
      <c r="K3" s="65" t="s">
        <v>2</v>
      </c>
      <c r="L3" s="162">
        <f>(P31-(P32+P33))/P31*100</f>
        <v>100</v>
      </c>
      <c r="M3" s="162"/>
      <c r="N3" s="65" t="s">
        <v>3</v>
      </c>
      <c r="O3" s="162">
        <f>(P31-P33)/P31*100</f>
        <v>100</v>
      </c>
      <c r="P3" s="162"/>
    </row>
    <row r="4" spans="2:16" ht="14.25" customHeight="1" x14ac:dyDescent="0.45">
      <c r="B4" s="33" t="s">
        <v>4</v>
      </c>
      <c r="C4" s="2" t="s">
        <v>179</v>
      </c>
      <c r="D4" s="3" t="s">
        <v>186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9" t="s">
        <v>7</v>
      </c>
      <c r="C7" s="15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7">
        <v>2.9166666666666664E-2</v>
      </c>
      <c r="D9" s="8">
        <v>1.7</v>
      </c>
      <c r="E9" s="8">
        <v>15.8</v>
      </c>
      <c r="F9" s="8">
        <v>57</v>
      </c>
      <c r="G9" s="35" t="s">
        <v>187</v>
      </c>
      <c r="H9" s="8">
        <v>1.2</v>
      </c>
      <c r="I9" s="35">
        <v>99.9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0.16944444444444443</v>
      </c>
      <c r="D10" s="8">
        <v>1.6</v>
      </c>
      <c r="E10" s="8">
        <v>15</v>
      </c>
      <c r="F10" s="8">
        <v>40</v>
      </c>
      <c r="G10" s="114" t="s">
        <v>188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0.38125000000000003</v>
      </c>
      <c r="D11" s="14">
        <v>0.7</v>
      </c>
      <c r="E11" s="14">
        <v>14.7</v>
      </c>
      <c r="F11" s="14">
        <v>14</v>
      </c>
      <c r="G11" s="113" t="s">
        <v>191</v>
      </c>
      <c r="H11" s="14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24.352083333333336</v>
      </c>
      <c r="D12" s="18">
        <f>AVERAGE(D9:D11)</f>
        <v>1.3333333333333333</v>
      </c>
      <c r="E12" s="18">
        <f>AVERAGE(E9:E11)</f>
        <v>15.166666666666666</v>
      </c>
      <c r="F12" s="19">
        <f>AVERAGE(F9:F11)</f>
        <v>37</v>
      </c>
      <c r="G12" s="20"/>
      <c r="H12" s="21">
        <f>AVERAGE(H9:H11)</f>
        <v>0.80000000000000016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9" t="s">
        <v>26</v>
      </c>
      <c r="C14" s="1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176</v>
      </c>
      <c r="D16" s="26" t="s">
        <v>177</v>
      </c>
      <c r="E16" s="26" t="s">
        <v>178</v>
      </c>
      <c r="F16" s="26" t="s">
        <v>182</v>
      </c>
      <c r="G16" s="26" t="s">
        <v>183</v>
      </c>
      <c r="H16" s="26" t="s">
        <v>184</v>
      </c>
      <c r="I16" s="26" t="s">
        <v>180</v>
      </c>
      <c r="J16" s="26" t="s">
        <v>181</v>
      </c>
      <c r="K16" s="26"/>
      <c r="L16" s="26"/>
      <c r="M16" s="26"/>
      <c r="N16" s="26"/>
      <c r="O16" s="26"/>
      <c r="P16" s="26" t="s">
        <v>176</v>
      </c>
    </row>
    <row r="17" spans="2:16" ht="14.15" customHeight="1" x14ac:dyDescent="0.45">
      <c r="B17" s="34" t="s">
        <v>42</v>
      </c>
      <c r="C17" s="27">
        <v>0.9590277777777777</v>
      </c>
      <c r="D17" s="27">
        <v>0.96250000000000002</v>
      </c>
      <c r="E17" s="27">
        <v>2.9166666666666664E-2</v>
      </c>
      <c r="F17" s="27">
        <v>5.8333333333333327E-2</v>
      </c>
      <c r="G17" s="27">
        <v>0.18263888888888891</v>
      </c>
      <c r="H17" s="27">
        <v>0.26666666666666666</v>
      </c>
      <c r="I17" s="27">
        <v>0.3527777777777778</v>
      </c>
      <c r="J17" s="27">
        <v>0.38125000000000003</v>
      </c>
      <c r="K17" s="27"/>
      <c r="L17" s="27"/>
      <c r="M17" s="27"/>
      <c r="N17" s="27"/>
      <c r="O17" s="27"/>
      <c r="P17" s="27">
        <v>0.38541666666666669</v>
      </c>
    </row>
    <row r="18" spans="2:16" ht="14.15" customHeight="1" x14ac:dyDescent="0.45">
      <c r="B18" s="34" t="s">
        <v>43</v>
      </c>
      <c r="C18" s="26">
        <v>55309</v>
      </c>
      <c r="D18" s="26">
        <v>55310</v>
      </c>
      <c r="E18" s="26">
        <v>55315</v>
      </c>
      <c r="F18" s="26">
        <v>55334</v>
      </c>
      <c r="G18" s="26">
        <v>55419</v>
      </c>
      <c r="H18" s="26">
        <v>55472</v>
      </c>
      <c r="I18" s="26">
        <v>55526</v>
      </c>
      <c r="J18" s="26">
        <v>55543</v>
      </c>
      <c r="K18" s="26"/>
      <c r="L18" s="26"/>
      <c r="M18" s="26"/>
      <c r="N18" s="26"/>
      <c r="O18" s="26"/>
      <c r="P18" s="26">
        <v>55548</v>
      </c>
    </row>
    <row r="19" spans="2:16" ht="14.15" customHeight="1" thickBot="1" x14ac:dyDescent="0.5">
      <c r="B19" s="13" t="s">
        <v>44</v>
      </c>
      <c r="C19" s="28"/>
      <c r="D19" s="26">
        <v>55314</v>
      </c>
      <c r="E19" s="26">
        <v>55333</v>
      </c>
      <c r="F19" s="29">
        <v>55418</v>
      </c>
      <c r="G19" s="29">
        <v>55471</v>
      </c>
      <c r="H19" s="29">
        <v>55525</v>
      </c>
      <c r="I19" s="26">
        <v>55542</v>
      </c>
      <c r="J19" s="29">
        <v>55547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19</v>
      </c>
      <c r="F20" s="32">
        <f t="shared" si="0"/>
        <v>85</v>
      </c>
      <c r="G20" s="32">
        <f t="shared" si="0"/>
        <v>53</v>
      </c>
      <c r="H20" s="32">
        <f t="shared" si="0"/>
        <v>54</v>
      </c>
      <c r="I20" s="32">
        <f t="shared" si="0"/>
        <v>17</v>
      </c>
      <c r="J20" s="32">
        <f t="shared" si="0"/>
        <v>5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0" t="s">
        <v>46</v>
      </c>
      <c r="C22" s="34" t="s">
        <v>22</v>
      </c>
      <c r="D22" s="34" t="s">
        <v>24</v>
      </c>
      <c r="E22" s="34" t="s">
        <v>47</v>
      </c>
      <c r="F22" s="171" t="s">
        <v>48</v>
      </c>
      <c r="G22" s="171"/>
      <c r="H22" s="171"/>
      <c r="I22" s="171"/>
      <c r="J22" s="34" t="s">
        <v>22</v>
      </c>
      <c r="K22" s="34" t="s">
        <v>24</v>
      </c>
      <c r="L22" s="34" t="s">
        <v>47</v>
      </c>
      <c r="M22" s="171" t="s">
        <v>48</v>
      </c>
      <c r="N22" s="171"/>
      <c r="O22" s="171"/>
      <c r="P22" s="171"/>
    </row>
    <row r="23" spans="2:16" ht="13.5" customHeight="1" x14ac:dyDescent="0.45">
      <c r="B23" s="170"/>
      <c r="C23" s="35"/>
      <c r="D23" s="35"/>
      <c r="E23" s="35" t="s">
        <v>49</v>
      </c>
      <c r="F23" s="158"/>
      <c r="G23" s="158"/>
      <c r="H23" s="158"/>
      <c r="I23" s="158"/>
      <c r="J23" s="35"/>
      <c r="K23" s="35"/>
      <c r="L23" s="35" t="s">
        <v>50</v>
      </c>
      <c r="M23" s="158"/>
      <c r="N23" s="158"/>
      <c r="O23" s="158"/>
      <c r="P23" s="158"/>
    </row>
    <row r="24" spans="2:16" ht="13.5" customHeight="1" x14ac:dyDescent="0.45">
      <c r="B24" s="170"/>
      <c r="C24" s="35"/>
      <c r="D24" s="35"/>
      <c r="E24" s="35" t="s">
        <v>51</v>
      </c>
      <c r="F24" s="158"/>
      <c r="G24" s="158"/>
      <c r="H24" s="158"/>
      <c r="I24" s="158"/>
      <c r="J24" s="35"/>
      <c r="K24" s="35"/>
      <c r="L24" s="35" t="s">
        <v>52</v>
      </c>
      <c r="M24" s="158"/>
      <c r="N24" s="158"/>
      <c r="O24" s="158"/>
      <c r="P24" s="158"/>
    </row>
    <row r="25" spans="2:16" ht="13.5" customHeight="1" x14ac:dyDescent="0.45">
      <c r="B25" s="170"/>
      <c r="C25" s="35"/>
      <c r="D25" s="35"/>
      <c r="E25" s="35" t="s">
        <v>52</v>
      </c>
      <c r="F25" s="158"/>
      <c r="G25" s="158"/>
      <c r="H25" s="158"/>
      <c r="I25" s="158"/>
      <c r="J25" s="35"/>
      <c r="K25" s="35"/>
      <c r="L25" s="35" t="s">
        <v>51</v>
      </c>
      <c r="M25" s="158"/>
      <c r="N25" s="158"/>
      <c r="O25" s="158"/>
      <c r="P25" s="158"/>
    </row>
    <row r="26" spans="2:16" ht="13.5" customHeight="1" x14ac:dyDescent="0.45">
      <c r="B26" s="170"/>
      <c r="C26" s="35"/>
      <c r="D26" s="35"/>
      <c r="E26" s="35" t="s">
        <v>50</v>
      </c>
      <c r="F26" s="158"/>
      <c r="G26" s="158"/>
      <c r="H26" s="158"/>
      <c r="I26" s="158"/>
      <c r="J26" s="35"/>
      <c r="K26" s="35"/>
      <c r="L26" s="35" t="s">
        <v>49</v>
      </c>
      <c r="M26" s="158"/>
      <c r="N26" s="158"/>
      <c r="O26" s="158"/>
      <c r="P26" s="15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9" t="s">
        <v>53</v>
      </c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54</v>
      </c>
      <c r="D29" s="38" t="s">
        <v>55</v>
      </c>
      <c r="E29" s="38" t="s">
        <v>56</v>
      </c>
      <c r="F29" s="38" t="s">
        <v>57</v>
      </c>
      <c r="G29" s="38" t="s">
        <v>58</v>
      </c>
      <c r="H29" s="38" t="s">
        <v>59</v>
      </c>
      <c r="I29" s="38" t="s">
        <v>60</v>
      </c>
      <c r="J29" s="38" t="s">
        <v>61</v>
      </c>
      <c r="K29" s="38" t="s">
        <v>62</v>
      </c>
      <c r="L29" s="38" t="s">
        <v>63</v>
      </c>
      <c r="M29" s="38" t="s">
        <v>64</v>
      </c>
      <c r="N29" s="38" t="s">
        <v>65</v>
      </c>
      <c r="O29" s="39" t="s">
        <v>66</v>
      </c>
      <c r="P29" s="40" t="s">
        <v>67</v>
      </c>
    </row>
    <row r="30" spans="2:16" ht="14.15" customHeight="1" x14ac:dyDescent="0.45">
      <c r="B30" s="36" t="s">
        <v>167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0.29305555555555557</v>
      </c>
      <c r="N30" s="42"/>
      <c r="O30" s="44"/>
      <c r="P30" s="45">
        <f>SUM(C30:J30,L30:N30)</f>
        <v>0.29305555555555557</v>
      </c>
    </row>
    <row r="31" spans="2:16" ht="14.15" customHeight="1" x14ac:dyDescent="0.45">
      <c r="B31" s="36" t="s">
        <v>168</v>
      </c>
      <c r="C31" s="46"/>
      <c r="D31" s="7">
        <f>G17-F17</f>
        <v>0.12430555555555559</v>
      </c>
      <c r="E31" s="7">
        <f>I17-H17</f>
        <v>8.6111111111111138E-2</v>
      </c>
      <c r="F31" s="7"/>
      <c r="G31" s="7"/>
      <c r="H31" s="7"/>
      <c r="I31" s="7"/>
      <c r="J31" s="7"/>
      <c r="K31" s="7">
        <f>(J17+H17+F17)-(I17+G17+E17)</f>
        <v>0.14166666666666672</v>
      </c>
      <c r="L31" s="7"/>
      <c r="M31" s="7"/>
      <c r="N31" s="7"/>
      <c r="O31" s="47"/>
      <c r="P31" s="45">
        <f>SUM(C31:N31)</f>
        <v>0.35208333333333341</v>
      </c>
    </row>
    <row r="32" spans="2:16" ht="14.15" customHeight="1" x14ac:dyDescent="0.45">
      <c r="B32" s="36" t="s">
        <v>68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69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169</v>
      </c>
      <c r="C34" s="108">
        <f>C31-C32-C33</f>
        <v>0</v>
      </c>
      <c r="D34" s="108">
        <f t="shared" ref="D34:N34" si="1">D31-D32-D33</f>
        <v>0.12430555555555559</v>
      </c>
      <c r="E34" s="108">
        <f t="shared" si="1"/>
        <v>8.6111111111111138E-2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0.14166666666666672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0.35208333333333341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70</v>
      </c>
      <c r="C36" s="153" t="s">
        <v>189</v>
      </c>
      <c r="D36" s="153"/>
      <c r="E36" s="153" t="s">
        <v>190</v>
      </c>
      <c r="F36" s="153"/>
      <c r="G36" s="153" t="s">
        <v>192</v>
      </c>
      <c r="H36" s="153"/>
      <c r="I36" s="153"/>
      <c r="J36" s="153"/>
      <c r="K36" s="153"/>
      <c r="L36" s="153"/>
      <c r="M36" s="153"/>
      <c r="N36" s="153"/>
      <c r="O36" s="153"/>
      <c r="P36" s="153"/>
    </row>
    <row r="37" spans="2:16" ht="18" customHeight="1" x14ac:dyDescent="0.45">
      <c r="B37" s="156"/>
      <c r="C37" s="153"/>
      <c r="D37" s="153"/>
      <c r="E37" s="153"/>
      <c r="F37" s="153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6" t="s">
        <v>71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5" customHeight="1" x14ac:dyDescent="0.45">
      <c r="B44" s="149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5" customHeight="1" x14ac:dyDescent="0.45">
      <c r="B45" s="152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5" customHeight="1" x14ac:dyDescent="0.45"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2"/>
    </row>
    <row r="47" spans="2:16" ht="14.15" customHeight="1" x14ac:dyDescent="0.45">
      <c r="B47" s="152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5" customHeight="1" x14ac:dyDescent="0.45">
      <c r="B48" s="152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5" customHeight="1" x14ac:dyDescent="0.4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5" customHeight="1" x14ac:dyDescent="0.4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5" customHeight="1" x14ac:dyDescent="0.4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5" customHeight="1" thickBot="1" x14ac:dyDescent="0.5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5" customHeight="1" thickTop="1" thickBot="1" x14ac:dyDescent="0.5">
      <c r="B53" s="172" t="s">
        <v>170</v>
      </c>
      <c r="C53" s="173"/>
      <c r="D53" s="111">
        <v>1.22</v>
      </c>
      <c r="E53" s="111">
        <v>0.65</v>
      </c>
      <c r="F53" s="111">
        <v>0.49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5" customHeight="1" thickTop="1" thickBot="1" x14ac:dyDescent="0.5">
      <c r="B54" s="175" t="s">
        <v>171</v>
      </c>
      <c r="C54" s="176"/>
      <c r="D54" s="176"/>
      <c r="E54" s="176"/>
      <c r="F54" s="111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45"/>
    <row r="56" spans="2:16" ht="17.25" customHeight="1" x14ac:dyDescent="0.45">
      <c r="B56" s="127" t="s">
        <v>72</v>
      </c>
      <c r="C56" s="12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8" t="s">
        <v>73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30"/>
      <c r="N57" s="131" t="s">
        <v>74</v>
      </c>
      <c r="O57" s="129"/>
      <c r="P57" s="132"/>
    </row>
    <row r="58" spans="2:16" ht="17.149999999999999" customHeight="1" x14ac:dyDescent="0.45">
      <c r="B58" s="133" t="s">
        <v>75</v>
      </c>
      <c r="C58" s="134"/>
      <c r="D58" s="135"/>
      <c r="E58" s="133" t="s">
        <v>76</v>
      </c>
      <c r="F58" s="134"/>
      <c r="G58" s="135"/>
      <c r="H58" s="134" t="s">
        <v>77</v>
      </c>
      <c r="I58" s="134"/>
      <c r="J58" s="134"/>
      <c r="K58" s="136" t="s">
        <v>78</v>
      </c>
      <c r="L58" s="134"/>
      <c r="M58" s="137"/>
      <c r="N58" s="138"/>
      <c r="O58" s="134"/>
      <c r="P58" s="139"/>
    </row>
    <row r="59" spans="2:16" ht="20.149999999999999" customHeight="1" x14ac:dyDescent="0.45">
      <c r="B59" s="115" t="s">
        <v>79</v>
      </c>
      <c r="C59" s="116"/>
      <c r="D59" s="57" t="b">
        <v>1</v>
      </c>
      <c r="E59" s="115" t="s">
        <v>80</v>
      </c>
      <c r="F59" s="116"/>
      <c r="G59" s="57" t="b">
        <v>1</v>
      </c>
      <c r="H59" s="123" t="s">
        <v>81</v>
      </c>
      <c r="I59" s="116"/>
      <c r="J59" s="57" t="b">
        <v>1</v>
      </c>
      <c r="K59" s="123" t="s">
        <v>82</v>
      </c>
      <c r="L59" s="116"/>
      <c r="M59" s="57" t="b">
        <v>1</v>
      </c>
      <c r="N59" s="124" t="s">
        <v>83</v>
      </c>
      <c r="O59" s="116"/>
      <c r="P59" s="57" t="b">
        <v>1</v>
      </c>
    </row>
    <row r="60" spans="2:16" ht="20.149999999999999" customHeight="1" x14ac:dyDescent="0.45">
      <c r="B60" s="115" t="s">
        <v>84</v>
      </c>
      <c r="C60" s="116"/>
      <c r="D60" s="57" t="b">
        <v>1</v>
      </c>
      <c r="E60" s="115" t="s">
        <v>85</v>
      </c>
      <c r="F60" s="116"/>
      <c r="G60" s="57" t="b">
        <v>1</v>
      </c>
      <c r="H60" s="123" t="s">
        <v>86</v>
      </c>
      <c r="I60" s="116"/>
      <c r="J60" s="57" t="b">
        <v>1</v>
      </c>
      <c r="K60" s="123" t="s">
        <v>87</v>
      </c>
      <c r="L60" s="116"/>
      <c r="M60" s="57" t="b">
        <v>1</v>
      </c>
      <c r="N60" s="124" t="s">
        <v>88</v>
      </c>
      <c r="O60" s="116"/>
      <c r="P60" s="57" t="b">
        <v>1</v>
      </c>
    </row>
    <row r="61" spans="2:16" ht="20.149999999999999" customHeight="1" x14ac:dyDescent="0.45">
      <c r="B61" s="115" t="s">
        <v>89</v>
      </c>
      <c r="C61" s="116"/>
      <c r="D61" s="57" t="b">
        <v>1</v>
      </c>
      <c r="E61" s="115" t="s">
        <v>90</v>
      </c>
      <c r="F61" s="116"/>
      <c r="G61" s="57" t="b">
        <v>1</v>
      </c>
      <c r="H61" s="123" t="s">
        <v>91</v>
      </c>
      <c r="I61" s="116"/>
      <c r="J61" s="57" t="b">
        <v>1</v>
      </c>
      <c r="K61" s="123" t="s">
        <v>92</v>
      </c>
      <c r="L61" s="116"/>
      <c r="M61" s="57" t="b">
        <v>1</v>
      </c>
      <c r="N61" s="124" t="s">
        <v>93</v>
      </c>
      <c r="O61" s="116"/>
      <c r="P61" s="57" t="b">
        <v>1</v>
      </c>
    </row>
    <row r="62" spans="2:16" ht="20.149999999999999" customHeight="1" x14ac:dyDescent="0.45">
      <c r="B62" s="123" t="s">
        <v>91</v>
      </c>
      <c r="C62" s="116"/>
      <c r="D62" s="57" t="b">
        <v>1</v>
      </c>
      <c r="E62" s="115" t="s">
        <v>94</v>
      </c>
      <c r="F62" s="116"/>
      <c r="G62" s="57" t="b">
        <v>1</v>
      </c>
      <c r="H62" s="123" t="s">
        <v>95</v>
      </c>
      <c r="I62" s="116"/>
      <c r="J62" s="57" t="b">
        <v>0</v>
      </c>
      <c r="K62" s="123" t="s">
        <v>96</v>
      </c>
      <c r="L62" s="116"/>
      <c r="M62" s="57" t="b">
        <v>1</v>
      </c>
      <c r="N62" s="124" t="s">
        <v>86</v>
      </c>
      <c r="O62" s="116"/>
      <c r="P62" s="57" t="b">
        <v>1</v>
      </c>
    </row>
    <row r="63" spans="2:16" ht="20.149999999999999" customHeight="1" x14ac:dyDescent="0.45">
      <c r="B63" s="123" t="s">
        <v>97</v>
      </c>
      <c r="C63" s="116"/>
      <c r="D63" s="57" t="b">
        <v>1</v>
      </c>
      <c r="E63" s="115" t="s">
        <v>98</v>
      </c>
      <c r="F63" s="116"/>
      <c r="G63" s="57" t="b">
        <v>1</v>
      </c>
      <c r="H63" s="67"/>
      <c r="I63" s="68"/>
      <c r="J63" s="69"/>
      <c r="K63" s="123" t="s">
        <v>99</v>
      </c>
      <c r="L63" s="116"/>
      <c r="M63" s="57" t="b">
        <v>1</v>
      </c>
      <c r="N63" s="124" t="s">
        <v>166</v>
      </c>
      <c r="O63" s="116"/>
      <c r="P63" s="57" t="b">
        <v>1</v>
      </c>
    </row>
    <row r="64" spans="2:16" ht="20.149999999999999" customHeight="1" x14ac:dyDescent="0.45">
      <c r="B64" s="123" t="s">
        <v>100</v>
      </c>
      <c r="C64" s="116"/>
      <c r="D64" s="57" t="b">
        <v>0</v>
      </c>
      <c r="E64" s="115" t="s">
        <v>101</v>
      </c>
      <c r="F64" s="116"/>
      <c r="G64" s="57" t="b">
        <v>1</v>
      </c>
      <c r="H64" s="70"/>
      <c r="I64" s="71"/>
      <c r="J64" s="72"/>
      <c r="K64" s="125" t="s">
        <v>102</v>
      </c>
      <c r="L64" s="126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5" t="s">
        <v>165</v>
      </c>
      <c r="F65" s="116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7" t="s">
        <v>108</v>
      </c>
      <c r="C69" s="117"/>
      <c r="D69" s="80"/>
      <c r="E69" s="80"/>
      <c r="F69" s="119" t="s">
        <v>109</v>
      </c>
      <c r="G69" s="121" t="s">
        <v>110</v>
      </c>
      <c r="H69" s="80"/>
      <c r="I69" s="117" t="s">
        <v>111</v>
      </c>
      <c r="J69" s="117"/>
      <c r="K69" s="80"/>
      <c r="L69" s="81" t="s">
        <v>103</v>
      </c>
      <c r="M69" s="82" t="s">
        <v>104</v>
      </c>
      <c r="N69" s="82" t="s">
        <v>105</v>
      </c>
      <c r="O69" s="82" t="s">
        <v>106</v>
      </c>
      <c r="P69" s="83" t="s">
        <v>107</v>
      </c>
    </row>
    <row r="70" spans="2:17" ht="10" customHeight="1" thickBot="1" x14ac:dyDescent="0.25">
      <c r="B70" s="118"/>
      <c r="C70" s="118"/>
      <c r="D70" s="84"/>
      <c r="E70" s="85"/>
      <c r="F70" s="120"/>
      <c r="G70" s="122"/>
      <c r="H70" s="86"/>
      <c r="I70" s="118"/>
      <c r="J70" s="118"/>
      <c r="K70" s="80"/>
      <c r="L70" s="87" t="s">
        <v>112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113</v>
      </c>
      <c r="C71" s="91" t="s">
        <v>114</v>
      </c>
      <c r="D71" s="92" t="s">
        <v>115</v>
      </c>
      <c r="E71" s="93" t="s">
        <v>116</v>
      </c>
      <c r="F71" s="91" t="s">
        <v>114</v>
      </c>
      <c r="G71" s="94" t="s">
        <v>115</v>
      </c>
      <c r="H71" s="95"/>
      <c r="I71" s="96" t="s">
        <v>117</v>
      </c>
      <c r="J71" s="58">
        <v>0</v>
      </c>
      <c r="K71" s="97" t="s">
        <v>172</v>
      </c>
      <c r="L71" s="58">
        <v>0</v>
      </c>
      <c r="M71" s="96" t="s">
        <v>118</v>
      </c>
      <c r="N71" s="58">
        <v>0</v>
      </c>
      <c r="O71" s="98" t="s">
        <v>119</v>
      </c>
      <c r="P71" s="58">
        <v>0</v>
      </c>
      <c r="Q71" s="105"/>
    </row>
    <row r="72" spans="2:17" ht="20.149999999999999" customHeight="1" x14ac:dyDescent="0.45">
      <c r="B72" s="99" t="s">
        <v>120</v>
      </c>
      <c r="C72" s="59">
        <v>-160.4</v>
      </c>
      <c r="D72" s="59">
        <v>-163</v>
      </c>
      <c r="E72" s="99" t="s">
        <v>121</v>
      </c>
      <c r="F72" s="59">
        <v>22.4</v>
      </c>
      <c r="G72" s="59">
        <v>18</v>
      </c>
      <c r="H72" s="100"/>
      <c r="I72" s="96" t="s">
        <v>122</v>
      </c>
      <c r="J72" s="58">
        <v>0</v>
      </c>
      <c r="K72" s="97" t="s">
        <v>173</v>
      </c>
      <c r="L72" s="58">
        <v>0</v>
      </c>
      <c r="M72" s="97" t="s">
        <v>123</v>
      </c>
      <c r="N72" s="58">
        <v>0</v>
      </c>
      <c r="O72" s="97" t="s">
        <v>174</v>
      </c>
      <c r="P72" s="58">
        <v>0</v>
      </c>
      <c r="Q72" s="105"/>
    </row>
    <row r="73" spans="2:17" ht="20.149999999999999" customHeight="1" x14ac:dyDescent="0.45">
      <c r="B73" s="99" t="s">
        <v>124</v>
      </c>
      <c r="C73" s="59">
        <v>-163.69999999999999</v>
      </c>
      <c r="D73" s="59">
        <v>-166</v>
      </c>
      <c r="E73" s="101" t="s">
        <v>125</v>
      </c>
      <c r="F73" s="60">
        <v>34</v>
      </c>
      <c r="G73" s="60">
        <v>16.399999999999999</v>
      </c>
      <c r="H73" s="100"/>
      <c r="I73" s="96" t="s">
        <v>126</v>
      </c>
      <c r="J73" s="58">
        <v>0</v>
      </c>
      <c r="K73" s="97" t="s">
        <v>127</v>
      </c>
      <c r="L73" s="58">
        <v>0</v>
      </c>
      <c r="M73" s="97" t="s">
        <v>128</v>
      </c>
      <c r="N73" s="58">
        <v>0</v>
      </c>
      <c r="O73" s="97" t="s">
        <v>175</v>
      </c>
      <c r="P73" s="58">
        <v>0</v>
      </c>
      <c r="Q73" s="105"/>
    </row>
    <row r="74" spans="2:17" ht="20.149999999999999" customHeight="1" x14ac:dyDescent="0.45">
      <c r="B74" s="99" t="s">
        <v>129</v>
      </c>
      <c r="C74" s="59">
        <v>-188.4</v>
      </c>
      <c r="D74" s="59">
        <v>-191.4</v>
      </c>
      <c r="E74" s="101" t="s">
        <v>130</v>
      </c>
      <c r="F74" s="61">
        <v>5</v>
      </c>
      <c r="G74" s="61">
        <v>5</v>
      </c>
      <c r="H74" s="100"/>
      <c r="I74" s="96" t="s">
        <v>131</v>
      </c>
      <c r="J74" s="58">
        <v>0</v>
      </c>
      <c r="K74" s="97" t="s">
        <v>132</v>
      </c>
      <c r="L74" s="58">
        <v>0</v>
      </c>
      <c r="M74" s="96" t="s">
        <v>133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134</v>
      </c>
      <c r="C75" s="59">
        <v>-103.1</v>
      </c>
      <c r="D75" s="59">
        <v>-109.8</v>
      </c>
      <c r="E75" s="101" t="s">
        <v>135</v>
      </c>
      <c r="F75" s="61">
        <v>30</v>
      </c>
      <c r="G75" s="61">
        <v>30</v>
      </c>
      <c r="H75" s="102"/>
      <c r="I75" s="96" t="s">
        <v>136</v>
      </c>
      <c r="J75" s="58">
        <v>0</v>
      </c>
      <c r="K75" s="97" t="s">
        <v>137</v>
      </c>
      <c r="L75" s="58">
        <v>0</v>
      </c>
      <c r="M75" s="96" t="s">
        <v>138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139</v>
      </c>
      <c r="C76" s="59">
        <v>32.299999999999997</v>
      </c>
      <c r="D76" s="59">
        <v>27</v>
      </c>
      <c r="E76" s="101" t="s">
        <v>140</v>
      </c>
      <c r="F76" s="61">
        <v>25</v>
      </c>
      <c r="G76" s="61">
        <v>20</v>
      </c>
      <c r="H76" s="102"/>
      <c r="I76" s="96" t="s">
        <v>141</v>
      </c>
      <c r="J76" s="58">
        <v>0</v>
      </c>
      <c r="K76" s="96" t="s">
        <v>142</v>
      </c>
      <c r="L76" s="58">
        <v>0</v>
      </c>
      <c r="M76" s="97" t="s">
        <v>143</v>
      </c>
      <c r="N76" s="58">
        <v>0</v>
      </c>
      <c r="O76" s="80"/>
      <c r="P76" s="80"/>
    </row>
    <row r="77" spans="2:17" ht="20.149999999999999" customHeight="1" x14ac:dyDescent="0.45">
      <c r="B77" s="99" t="s">
        <v>144</v>
      </c>
      <c r="C77" s="59">
        <v>27.9</v>
      </c>
      <c r="D77" s="59">
        <v>23</v>
      </c>
      <c r="E77" s="101" t="s">
        <v>145</v>
      </c>
      <c r="F77" s="61">
        <v>250</v>
      </c>
      <c r="G77" s="61">
        <v>240</v>
      </c>
      <c r="H77" s="100"/>
      <c r="I77" s="96" t="s">
        <v>146</v>
      </c>
      <c r="J77" s="58">
        <v>0</v>
      </c>
      <c r="K77" s="96" t="s">
        <v>147</v>
      </c>
      <c r="L77" s="58">
        <v>0</v>
      </c>
      <c r="M77" s="97" t="s">
        <v>148</v>
      </c>
      <c r="N77" s="58">
        <v>0</v>
      </c>
      <c r="O77" s="80"/>
      <c r="P77" s="80"/>
    </row>
    <row r="78" spans="2:17" ht="20.149999999999999" customHeight="1" x14ac:dyDescent="0.45">
      <c r="B78" s="99" t="s">
        <v>149</v>
      </c>
      <c r="C78" s="59">
        <v>26</v>
      </c>
      <c r="D78" s="59">
        <v>20.9</v>
      </c>
      <c r="E78" s="101" t="s">
        <v>150</v>
      </c>
      <c r="F78" s="62"/>
      <c r="G78" s="62"/>
      <c r="H78" s="100"/>
      <c r="I78" s="97" t="s">
        <v>151</v>
      </c>
      <c r="J78" s="58">
        <v>0</v>
      </c>
      <c r="K78" s="96" t="s">
        <v>152</v>
      </c>
      <c r="L78" s="58">
        <v>0</v>
      </c>
      <c r="M78" s="103" t="s">
        <v>153</v>
      </c>
      <c r="N78" s="58">
        <v>0</v>
      </c>
      <c r="O78" s="80"/>
      <c r="P78" s="80"/>
    </row>
    <row r="79" spans="2:17" ht="20.149999999999999" customHeight="1" x14ac:dyDescent="0.45">
      <c r="B79" s="99" t="s">
        <v>154</v>
      </c>
      <c r="C79" s="59">
        <v>24.4</v>
      </c>
      <c r="D79" s="59">
        <v>19.5</v>
      </c>
      <c r="E79" s="99" t="s">
        <v>155</v>
      </c>
      <c r="F79" s="59">
        <v>23.8</v>
      </c>
      <c r="G79" s="59">
        <v>16.7</v>
      </c>
      <c r="H79" s="100"/>
      <c r="I79" s="97" t="s">
        <v>156</v>
      </c>
      <c r="J79" s="58">
        <v>0</v>
      </c>
      <c r="K79" s="97" t="s">
        <v>157</v>
      </c>
      <c r="L79" s="58">
        <v>0</v>
      </c>
      <c r="M79" s="97" t="s">
        <v>158</v>
      </c>
      <c r="N79" s="58">
        <v>0</v>
      </c>
      <c r="O79" s="79"/>
      <c r="P79" s="79"/>
    </row>
    <row r="80" spans="2:17" ht="20.149999999999999" customHeight="1" x14ac:dyDescent="0.45">
      <c r="B80" s="104" t="s">
        <v>159</v>
      </c>
      <c r="C80" s="63">
        <v>7.7700000000000005E-5</v>
      </c>
      <c r="D80" s="63">
        <v>8.3200000000000003E-5</v>
      </c>
      <c r="E80" s="101" t="s">
        <v>160</v>
      </c>
      <c r="F80" s="60">
        <v>36.6</v>
      </c>
      <c r="G80" s="60">
        <v>19.3</v>
      </c>
      <c r="H80" s="100"/>
      <c r="I80" s="97" t="s">
        <v>161</v>
      </c>
      <c r="J80" s="58">
        <v>0</v>
      </c>
      <c r="K80" s="96" t="s">
        <v>162</v>
      </c>
      <c r="L80" s="58">
        <v>0</v>
      </c>
      <c r="M80" s="97" t="s">
        <v>163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3" t="s">
        <v>164</v>
      </c>
      <c r="C84" s="163"/>
    </row>
    <row r="85" spans="2:16" ht="15" customHeight="1" x14ac:dyDescent="0.45">
      <c r="B85" s="164" t="s">
        <v>185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6"/>
    </row>
    <row r="86" spans="2:16" ht="15" customHeight="1" x14ac:dyDescent="0.4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45">
      <c r="B87" s="167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9"/>
    </row>
    <row r="88" spans="2:16" ht="15" customHeight="1" x14ac:dyDescent="0.4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4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4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4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4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4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4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4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4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4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4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45">
      <c r="B99" s="179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2025-01-14T09:23:46Z</dcterms:modified>
</cp:coreProperties>
</file>