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90FD215B-7712-497F-AAE2-42C7AEC4225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<sst xmlns="http://schemas.openxmlformats.org/spreadsheetml/2006/main" count="209" uniqueCount="194">
  <si>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</si>
  <si>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</si>
  <si>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</si>
  <si>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</si>
  <si>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</si>
  <si>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</si>
  <si>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</si>
  <si>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</si>
  <si>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</si>
  <si>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</si>
  <si>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</si>
  <si>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</si>
  <si>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</si>
  <si>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</si>
  <si>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</si>
  <si>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</si>
  <si>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</si>
  <si>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</si>
  <si>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</si>
  <si>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</si>
  <si>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</si>
  <si>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</si>
  <si>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</si>
  <si>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</si>
  <si>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</si>
  <si>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</si>
  <si>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</si>
  <si>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</si>
  <si>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</si>
  <si>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</si>
  <si>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</si>
  <si>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</si>
  <si>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</si>
  <si>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</si>
  <si>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</si>
  <si>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</si>
  <si>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</si>
  <si>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</si>
  <si>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</si>
  <si>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</si>
  <si>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</si>
  <si>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</si>
  <si>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</si>
  <si>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</si>
  <si>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</si>
  <si>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</si>
  <si>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</si>
  <si>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</si>
  <si>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</si>
  <si>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</si>
  <si>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</si>
  <si>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</si>
  <si>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</si>
  <si>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</si>
  <si>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</si>
  <si>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</si>
  <si>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</si>
  <si>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</si>
  <si>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</si>
  <si>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</si>
  <si>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</si>
  <si>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</si>
  <si>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</si>
  <si>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</si>
  <si>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</si>
  <si>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</si>
  <si>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</si>
  <si>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</si>
  <si>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</si>
  <si>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</si>
  <si>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</si>
  <si>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</si>
  <si>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</si>
  <si>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</si>
  <si>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</si>
  <si>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</si>
  <si>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</si>
  <si>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</si>
  <si>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</si>
  <si>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</si>
  <si>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</si>
  <si>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</si>
  <si>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</si>
  <si>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</si>
  <si>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</si>
  <si>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</si>
  <si>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</si>
  <si>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</si>
  <si>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</si>
  <si>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</si>
  <si>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</si>
  <si>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</si>
  <si>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</si>
  <si>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</si>
  <si>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</si>
  <si>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</si>
  <si>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</si>
  <si>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</si>
  <si>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</si>
  <si>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</si>
  <si>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</si>
  <si>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</si>
  <si>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</si>
  <si>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</si>
  <si>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</si>
  <si>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</si>
  <si>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</si>
  <si>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</si>
  <si>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</si>
  <si>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</si>
  <si>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</si>
  <si>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</si>
  <si>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</si>
  <si>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</si>
  <si>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</si>
  <si>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</si>
  <si>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</si>
  <si>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</si>
  <si>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</si>
  <si>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</si>
  <si>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</si>
  <si>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</si>
  <si>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</si>
  <si>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</si>
  <si>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</si>
  <si>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</si>
  <si>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</si>
  <si>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</si>
  <si>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</si>
  <si>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</si>
  <si>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</si>
  <si>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</si>
  <si>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</si>
  <si>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</si>
  <si>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</si>
  <si>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</si>
  <si>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</si>
  <si>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</si>
  <si>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</si>
  <si>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</si>
  <si>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</si>
  <si>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</si>
  <si>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</si>
  <si>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</si>
  <si>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</si>
  <si>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</si>
  <si>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</si>
  <si>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</si>
  <si>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</si>
  <si>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</si>
  <si>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</si>
  <si>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</si>
  <si>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</si>
  <si>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</si>
  <si>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</si>
  <si>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</si>
  <si>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</si>
  <si>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</si>
  <si>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</si>
  <si>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</si>
  <si>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</si>
  <si>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</si>
  <si>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</si>
  <si>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</si>
  <si>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</si>
  <si>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</si>
  <si>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</si>
  <si>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</si>
  <si>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</si>
  <si>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</si>
  <si>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</si>
  <si>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</si>
  <si>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</si>
  <si>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</si>
  <si>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</si>
  <si>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</si>
  <si>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</si>
  <si>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</si>
  <si>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</si>
  <si>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허정환</t>
    <phoneticPr fontId="3" type="noConversion"/>
  </si>
  <si>
    <t>TMT</t>
    <phoneticPr fontId="3" type="noConversion"/>
  </si>
  <si>
    <t>ALL</t>
    <phoneticPr fontId="3" type="noConversion"/>
  </si>
  <si>
    <t>SE</t>
    <phoneticPr fontId="3" type="noConversion"/>
  </si>
  <si>
    <t>SITE-KSP</t>
    <phoneticPr fontId="3" type="noConversion"/>
  </si>
  <si>
    <t>SITE-TMT</t>
    <phoneticPr fontId="3" type="noConversion"/>
  </si>
  <si>
    <t>SITE-KAMP</t>
    <phoneticPr fontId="3" type="noConversion"/>
  </si>
  <si>
    <t>S</t>
    <phoneticPr fontId="3" type="noConversion"/>
  </si>
  <si>
    <t>NW</t>
    <phoneticPr fontId="3" type="noConversion"/>
  </si>
  <si>
    <t>1. 월령 40% 이상으로 방풍막 설치</t>
    <phoneticPr fontId="3" type="noConversion"/>
  </si>
  <si>
    <t>20s/24k 40s/30k 50s/24k</t>
    <phoneticPr fontId="3" type="noConversion"/>
  </si>
  <si>
    <t>20s/27k 30s/28k 40s/26k</t>
    <phoneticPr fontId="3" type="noConversion"/>
  </si>
  <si>
    <t>M_053600-053601:T</t>
    <phoneticPr fontId="3" type="noConversion"/>
  </si>
  <si>
    <t>M_053670-053671:K</t>
    <phoneticPr fontId="3" type="noConversion"/>
  </si>
  <si>
    <t>60s/11k 40s/13k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</si>
</sst>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G82" sqref="G82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59">
        <v>45664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100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4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3.0555555555555555E-2</v>
      </c>
      <c r="D9" s="8">
        <v>1</v>
      </c>
      <c r="E9" s="8">
        <v>16.399999999999999</v>
      </c>
      <c r="F9" s="8">
        <v>45</v>
      </c>
      <c r="G9" s="36" t="s">
        <v>182</v>
      </c>
      <c r="H9" s="8">
        <v>1.1000000000000001</v>
      </c>
      <c r="I9" s="36">
        <v>51.3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0.18472222222222223</v>
      </c>
      <c r="D10" s="8">
        <v>0.9</v>
      </c>
      <c r="E10" s="8">
        <v>16.100000000000001</v>
      </c>
      <c r="F10" s="8">
        <v>23</v>
      </c>
      <c r="G10" s="36" t="s">
        <v>187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0.36736111111111108</v>
      </c>
      <c r="D11" s="15">
        <v>1.1000000000000001</v>
      </c>
      <c r="E11" s="15">
        <v>15</v>
      </c>
      <c r="F11" s="15">
        <v>45</v>
      </c>
      <c r="G11" s="36" t="s">
        <v>186</v>
      </c>
      <c r="H11" s="15">
        <v>0.8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24.336805555555557</v>
      </c>
      <c r="D12" s="19">
        <f>AVERAGE(D9:D11)</f>
        <v>1</v>
      </c>
      <c r="E12" s="19">
        <f>AVERAGE(E9:E11)</f>
        <v>15.833333333333334</v>
      </c>
      <c r="F12" s="20">
        <f>AVERAGE(F9:F11)</f>
        <v>37.666666666666664</v>
      </c>
      <c r="G12" s="21"/>
      <c r="H12" s="22">
        <f>AVERAGE(H9:H11)</f>
        <v>0.96666666666666679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183</v>
      </c>
      <c r="G16" s="27" t="s">
        <v>184</v>
      </c>
      <c r="H16" s="27" t="s">
        <v>185</v>
      </c>
      <c r="I16" s="27" t="s">
        <v>180</v>
      </c>
      <c r="J16" s="27" t="s">
        <v>181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0.93055555555555547</v>
      </c>
      <c r="D17" s="28">
        <v>0.93263888888888891</v>
      </c>
      <c r="E17" s="28">
        <v>3.0555555555555555E-2</v>
      </c>
      <c r="F17" s="28">
        <v>5.5555555555555552E-2</v>
      </c>
      <c r="G17" s="28">
        <v>0.18055555555555555</v>
      </c>
      <c r="H17" s="28">
        <v>0.2638888888888889</v>
      </c>
      <c r="I17" s="28">
        <v>0.34722222222222227</v>
      </c>
      <c r="J17" s="28">
        <v>0.37916666666666665</v>
      </c>
      <c r="K17" s="28"/>
      <c r="L17" s="28"/>
      <c r="M17" s="28"/>
      <c r="N17" s="28"/>
      <c r="O17" s="28"/>
      <c r="P17" s="28">
        <v>0.38819444444444445</v>
      </c>
    </row>
    <row r="18" spans="2:16" ht="14.15" customHeight="1" x14ac:dyDescent="0.45">
      <c r="B18" s="35" t="s">
        <v>43</v>
      </c>
      <c r="C18" s="27">
        <v>53560</v>
      </c>
      <c r="D18" s="27">
        <v>53561</v>
      </c>
      <c r="E18" s="27">
        <v>53572</v>
      </c>
      <c r="F18" s="27">
        <v>53587</v>
      </c>
      <c r="G18" s="27">
        <v>53670</v>
      </c>
      <c r="H18" s="27">
        <v>53727</v>
      </c>
      <c r="I18" s="27">
        <v>53783</v>
      </c>
      <c r="J18" s="27">
        <v>53797</v>
      </c>
      <c r="K18" s="27"/>
      <c r="L18" s="27"/>
      <c r="M18" s="27"/>
      <c r="N18" s="27"/>
      <c r="O18" s="27"/>
      <c r="P18" s="27">
        <v>53804</v>
      </c>
    </row>
    <row r="19" spans="2:16" ht="14.15" customHeight="1" thickBot="1" x14ac:dyDescent="0.5">
      <c r="B19" s="13" t="s">
        <v>44</v>
      </c>
      <c r="C19" s="29"/>
      <c r="D19" s="27">
        <v>53571</v>
      </c>
      <c r="E19" s="27">
        <v>53586</v>
      </c>
      <c r="F19" s="30">
        <v>53669</v>
      </c>
      <c r="G19" s="30">
        <v>53726</v>
      </c>
      <c r="H19" s="30">
        <v>53782</v>
      </c>
      <c r="I19" s="27">
        <v>53796</v>
      </c>
      <c r="J19" s="30">
        <v>53803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15</v>
      </c>
      <c r="F20" s="33">
        <f t="shared" si="0"/>
        <v>83</v>
      </c>
      <c r="G20" s="33">
        <f t="shared" si="0"/>
        <v>57</v>
      </c>
      <c r="H20" s="33">
        <f t="shared" si="0"/>
        <v>56</v>
      </c>
      <c r="I20" s="33">
        <f t="shared" si="0"/>
        <v>14</v>
      </c>
      <c r="J20" s="33">
        <f t="shared" si="0"/>
        <v>7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5" t="s">
        <v>22</v>
      </c>
      <c r="D22" s="35" t="s">
        <v>24</v>
      </c>
      <c r="E22" s="35" t="s">
        <v>47</v>
      </c>
      <c r="F22" s="170" t="s">
        <v>48</v>
      </c>
      <c r="G22" s="170"/>
      <c r="H22" s="170"/>
      <c r="I22" s="170"/>
      <c r="J22" s="35" t="s">
        <v>22</v>
      </c>
      <c r="K22" s="35" t="s">
        <v>24</v>
      </c>
      <c r="L22" s="35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6"/>
      <c r="D23" s="36"/>
      <c r="E23" s="36" t="s">
        <v>49</v>
      </c>
      <c r="F23" s="157"/>
      <c r="G23" s="157"/>
      <c r="H23" s="157"/>
      <c r="I23" s="157"/>
      <c r="J23" s="36"/>
      <c r="K23" s="36"/>
      <c r="L23" s="36" t="s">
        <v>50</v>
      </c>
      <c r="M23" s="157"/>
      <c r="N23" s="157"/>
      <c r="O23" s="157"/>
      <c r="P23" s="157"/>
    </row>
    <row r="24" spans="2:16" ht="13.5" customHeight="1" x14ac:dyDescent="0.45">
      <c r="B24" s="169"/>
      <c r="C24" s="36">
        <v>53566</v>
      </c>
      <c r="D24" s="36">
        <v>53568</v>
      </c>
      <c r="E24" s="36" t="s">
        <v>51</v>
      </c>
      <c r="F24" s="157" t="s">
        <v>189</v>
      </c>
      <c r="G24" s="157"/>
      <c r="H24" s="157"/>
      <c r="I24" s="157"/>
      <c r="J24" s="36">
        <v>53797</v>
      </c>
      <c r="K24" s="36">
        <v>53798</v>
      </c>
      <c r="L24" s="36" t="s">
        <v>52</v>
      </c>
      <c r="M24" s="157" t="s">
        <v>193</v>
      </c>
      <c r="N24" s="157"/>
      <c r="O24" s="157"/>
      <c r="P24" s="157"/>
    </row>
    <row r="25" spans="2:16" ht="13.5" customHeight="1" x14ac:dyDescent="0.45">
      <c r="B25" s="169"/>
      <c r="C25" s="36"/>
      <c r="D25" s="36"/>
      <c r="E25" s="36" t="s">
        <v>52</v>
      </c>
      <c r="F25" s="157"/>
      <c r="G25" s="157"/>
      <c r="H25" s="157"/>
      <c r="I25" s="157"/>
      <c r="J25" s="36"/>
      <c r="K25" s="36"/>
      <c r="L25" s="36" t="s">
        <v>51</v>
      </c>
      <c r="M25" s="157"/>
      <c r="N25" s="157"/>
      <c r="O25" s="157"/>
      <c r="P25" s="157"/>
    </row>
    <row r="26" spans="2:16" ht="13.5" customHeight="1" x14ac:dyDescent="0.45">
      <c r="B26" s="169"/>
      <c r="C26" s="36">
        <v>53569</v>
      </c>
      <c r="D26" s="36">
        <v>53571</v>
      </c>
      <c r="E26" s="36" t="s">
        <v>50</v>
      </c>
      <c r="F26" s="157" t="s">
        <v>190</v>
      </c>
      <c r="G26" s="157"/>
      <c r="H26" s="157"/>
      <c r="I26" s="157"/>
      <c r="J26" s="36"/>
      <c r="K26" s="36"/>
      <c r="L26" s="36" t="s">
        <v>49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0.28750000000000003</v>
      </c>
      <c r="N30" s="43"/>
      <c r="O30" s="45"/>
      <c r="P30" s="46">
        <f>SUM(C30:J30,L30:N30)</f>
        <v>0.28750000000000003</v>
      </c>
    </row>
    <row r="31" spans="2:16" ht="14.15" customHeight="1" x14ac:dyDescent="0.45">
      <c r="B31" s="37" t="s">
        <v>168</v>
      </c>
      <c r="C31" s="47"/>
      <c r="D31" s="7">
        <v>0.125</v>
      </c>
      <c r="E31" s="7">
        <v>8.3333333333333329E-2</v>
      </c>
      <c r="F31" s="7"/>
      <c r="G31" s="7"/>
      <c r="H31" s="7"/>
      <c r="I31" s="7"/>
      <c r="J31" s="7"/>
      <c r="K31" s="7">
        <v>0.12847222222222224</v>
      </c>
      <c r="L31" s="7"/>
      <c r="M31" s="7"/>
      <c r="N31" s="7"/>
      <c r="O31" s="48"/>
      <c r="P31" s="46">
        <f>SUM(C31:N31)</f>
        <v>0.33680555555555558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0.125</v>
      </c>
      <c r="E34" s="109">
        <f t="shared" si="1"/>
        <v>8.3333333333333329E-2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0.12847222222222224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0.33680555555555558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4" t="s">
        <v>70</v>
      </c>
      <c r="C36" s="152" t="s">
        <v>191</v>
      </c>
      <c r="D36" s="152"/>
      <c r="E36" s="152" t="s">
        <v>192</v>
      </c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170</v>
      </c>
      <c r="C53" s="172"/>
      <c r="D53" s="112">
        <v>0.72</v>
      </c>
      <c r="E53" s="112">
        <v>0.61</v>
      </c>
      <c r="F53" s="112">
        <v>0.56000000000000005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171</v>
      </c>
      <c r="C54" s="175"/>
      <c r="D54" s="175"/>
      <c r="E54" s="175"/>
      <c r="F54" s="112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72</v>
      </c>
      <c r="C56" s="12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49999999999999" customHeight="1" x14ac:dyDescent="0.4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79</v>
      </c>
      <c r="C59" s="115"/>
      <c r="D59" s="58" t="b">
        <v>1</v>
      </c>
      <c r="E59" s="114" t="s">
        <v>80</v>
      </c>
      <c r="F59" s="115"/>
      <c r="G59" s="58" t="b">
        <v>1</v>
      </c>
      <c r="H59" s="122" t="s">
        <v>81</v>
      </c>
      <c r="I59" s="115"/>
      <c r="J59" s="58" t="b">
        <v>1</v>
      </c>
      <c r="K59" s="122" t="s">
        <v>82</v>
      </c>
      <c r="L59" s="115"/>
      <c r="M59" s="58" t="b">
        <v>1</v>
      </c>
      <c r="N59" s="123" t="s">
        <v>83</v>
      </c>
      <c r="O59" s="115"/>
      <c r="P59" s="58" t="b">
        <v>1</v>
      </c>
    </row>
    <row r="60" spans="2:16" ht="20.149999999999999" customHeight="1" x14ac:dyDescent="0.45">
      <c r="B60" s="114" t="s">
        <v>84</v>
      </c>
      <c r="C60" s="115"/>
      <c r="D60" s="58" t="b">
        <v>1</v>
      </c>
      <c r="E60" s="114" t="s">
        <v>85</v>
      </c>
      <c r="F60" s="115"/>
      <c r="G60" s="58" t="b">
        <v>1</v>
      </c>
      <c r="H60" s="122" t="s">
        <v>86</v>
      </c>
      <c r="I60" s="115"/>
      <c r="J60" s="58" t="b">
        <v>1</v>
      </c>
      <c r="K60" s="122" t="s">
        <v>87</v>
      </c>
      <c r="L60" s="115"/>
      <c r="M60" s="58" t="b">
        <v>1</v>
      </c>
      <c r="N60" s="123" t="s">
        <v>88</v>
      </c>
      <c r="O60" s="115"/>
      <c r="P60" s="58" t="b">
        <v>1</v>
      </c>
    </row>
    <row r="61" spans="2:16" ht="20.149999999999999" customHeight="1" x14ac:dyDescent="0.45">
      <c r="B61" s="114" t="s">
        <v>89</v>
      </c>
      <c r="C61" s="115"/>
      <c r="D61" s="58" t="b">
        <v>1</v>
      </c>
      <c r="E61" s="114" t="s">
        <v>90</v>
      </c>
      <c r="F61" s="115"/>
      <c r="G61" s="58" t="b">
        <v>1</v>
      </c>
      <c r="H61" s="122" t="s">
        <v>91</v>
      </c>
      <c r="I61" s="115"/>
      <c r="J61" s="58" t="b">
        <v>1</v>
      </c>
      <c r="K61" s="122" t="s">
        <v>92</v>
      </c>
      <c r="L61" s="115"/>
      <c r="M61" s="58" t="b">
        <v>1</v>
      </c>
      <c r="N61" s="123" t="s">
        <v>93</v>
      </c>
      <c r="O61" s="115"/>
      <c r="P61" s="58" t="b">
        <v>1</v>
      </c>
    </row>
    <row r="62" spans="2:16" ht="20.149999999999999" customHeight="1" x14ac:dyDescent="0.45">
      <c r="B62" s="122" t="s">
        <v>91</v>
      </c>
      <c r="C62" s="115"/>
      <c r="D62" s="58" t="b">
        <v>1</v>
      </c>
      <c r="E62" s="114" t="s">
        <v>94</v>
      </c>
      <c r="F62" s="115"/>
      <c r="G62" s="58" t="b">
        <v>1</v>
      </c>
      <c r="H62" s="122" t="s">
        <v>95</v>
      </c>
      <c r="I62" s="115"/>
      <c r="J62" s="58" t="b">
        <v>0</v>
      </c>
      <c r="K62" s="122" t="s">
        <v>96</v>
      </c>
      <c r="L62" s="115"/>
      <c r="M62" s="58" t="b">
        <v>1</v>
      </c>
      <c r="N62" s="123" t="s">
        <v>86</v>
      </c>
      <c r="O62" s="115"/>
      <c r="P62" s="58" t="b">
        <v>1</v>
      </c>
    </row>
    <row r="63" spans="2:16" ht="20.149999999999999" customHeight="1" x14ac:dyDescent="0.45">
      <c r="B63" s="122" t="s">
        <v>97</v>
      </c>
      <c r="C63" s="115"/>
      <c r="D63" s="58" t="b">
        <v>1</v>
      </c>
      <c r="E63" s="114" t="s">
        <v>98</v>
      </c>
      <c r="F63" s="115"/>
      <c r="G63" s="58" t="b">
        <v>1</v>
      </c>
      <c r="H63" s="68"/>
      <c r="I63" s="69"/>
      <c r="J63" s="70"/>
      <c r="K63" s="122" t="s">
        <v>99</v>
      </c>
      <c r="L63" s="115"/>
      <c r="M63" s="58" t="b">
        <v>1</v>
      </c>
      <c r="N63" s="123" t="s">
        <v>166</v>
      </c>
      <c r="O63" s="115"/>
      <c r="P63" s="58" t="b">
        <v>1</v>
      </c>
    </row>
    <row r="64" spans="2:16" ht="20.149999999999999" customHeight="1" x14ac:dyDescent="0.45">
      <c r="B64" s="122" t="s">
        <v>100</v>
      </c>
      <c r="C64" s="115"/>
      <c r="D64" s="58" t="b">
        <v>0</v>
      </c>
      <c r="E64" s="114" t="s">
        <v>101</v>
      </c>
      <c r="F64" s="115"/>
      <c r="G64" s="58" t="b">
        <v>1</v>
      </c>
      <c r="H64" s="71"/>
      <c r="I64" s="72"/>
      <c r="J64" s="73"/>
      <c r="K64" s="124" t="s">
        <v>102</v>
      </c>
      <c r="L64" s="125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14" t="s">
        <v>165</v>
      </c>
      <c r="F65" s="11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16" t="s">
        <v>108</v>
      </c>
      <c r="C69" s="116"/>
      <c r="D69" s="81"/>
      <c r="E69" s="81"/>
      <c r="F69" s="118" t="s">
        <v>109</v>
      </c>
      <c r="G69" s="120" t="s">
        <v>110</v>
      </c>
      <c r="H69" s="81"/>
      <c r="I69" s="116" t="s">
        <v>111</v>
      </c>
      <c r="J69" s="116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17"/>
      <c r="C70" s="117"/>
      <c r="D70" s="85"/>
      <c r="E70" s="86"/>
      <c r="F70" s="119"/>
      <c r="G70" s="121"/>
      <c r="H70" s="87"/>
      <c r="I70" s="117"/>
      <c r="J70" s="117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-161.1</v>
      </c>
      <c r="D72" s="60">
        <v>-163.1</v>
      </c>
      <c r="E72" s="100" t="s">
        <v>121</v>
      </c>
      <c r="F72" s="60">
        <v>21.8</v>
      </c>
      <c r="G72" s="60">
        <v>18.100000000000001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-164.1</v>
      </c>
      <c r="D73" s="60">
        <v>-166</v>
      </c>
      <c r="E73" s="102" t="s">
        <v>125</v>
      </c>
      <c r="F73" s="61">
        <v>30.9</v>
      </c>
      <c r="G73" s="61">
        <v>33.6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-195.1</v>
      </c>
      <c r="D74" s="60">
        <v>-197.2</v>
      </c>
      <c r="E74" s="102" t="s">
        <v>130</v>
      </c>
      <c r="F74" s="62">
        <v>10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-105.8</v>
      </c>
      <c r="D75" s="60">
        <v>-110.1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31.6</v>
      </c>
      <c r="D76" s="60">
        <v>27.5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27.4</v>
      </c>
      <c r="D77" s="60">
        <v>23.6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25.4</v>
      </c>
      <c r="D78" s="60">
        <v>21.6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23.9</v>
      </c>
      <c r="D79" s="60">
        <v>20.2</v>
      </c>
      <c r="E79" s="100" t="s">
        <v>155</v>
      </c>
      <c r="F79" s="60">
        <v>20.7</v>
      </c>
      <c r="G79" s="60">
        <v>16.399999999999999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7.5300000000000001E-5</v>
      </c>
      <c r="D80" s="64">
        <v>7.64E-5</v>
      </c>
      <c r="E80" s="102" t="s">
        <v>160</v>
      </c>
      <c r="F80" s="61">
        <v>39.4</v>
      </c>
      <c r="G80" s="61">
        <v>34.200000000000003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164</v>
      </c>
      <c r="C84" s="162"/>
    </row>
    <row r="85" spans="2:16" ht="15" customHeight="1" x14ac:dyDescent="0.45">
      <c r="B85" s="163" t="s">
        <v>188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2025-01-07T09:32:16Z</dcterms:modified>
</cp:coreProperties>
</file>