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1650037F-FE11-40C0-8FFC-8E673E110F02}" xr6:coauthVersionLast="47" xr6:coauthVersionMax="47" xr10:uidLastSave="{00000000-0000-0000-0000-000000000000}"/>
  <bookViews>
    <workbookView xWindow="26748" yWindow="340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<sst xmlns="http://schemas.openxmlformats.org/spreadsheetml/2006/main" count="210" uniqueCount="196">
  <si>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</si>
  <si>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</si>
  <si>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</si>
  <si>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</si>
  <si>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</si>
  <si>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</si>
  <si>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</si>
  <si>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</si>
  <si>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</si>
  <si>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</si>
  <si>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</si>
  <si>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</si>
  <si>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</si>
  <si>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</si>
  <si>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</si>
  <si>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</si>
  <si>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</si>
  <si>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</si>
  <si>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</si>
  <si>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</si>
  <si>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</si>
  <si>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</si>
  <si>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</si>
  <si>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</si>
  <si>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</si>
  <si>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</si>
  <si>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</si>
  <si>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</si>
  <si>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</si>
  <si>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</si>
  <si>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</si>
  <si>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</si>
  <si>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</si>
  <si>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</si>
  <si>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</si>
  <si>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</si>
  <si>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</si>
  <si>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</si>
  <si>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</si>
  <si>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</si>
  <si>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</si>
  <si>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</si>
  <si>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</si>
  <si>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</si>
  <si>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</si>
  <si>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</si>
  <si>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</si>
  <si>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</si>
  <si>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</si>
  <si>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</si>
  <si>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</si>
  <si>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</si>
  <si>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</si>
  <si>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</si>
  <si>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</si>
  <si>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</si>
  <si>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</si>
  <si>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</si>
  <si>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</si>
  <si>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</si>
  <si>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</si>
  <si>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</si>
  <si>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</si>
  <si>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</si>
  <si>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</si>
  <si>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</si>
  <si>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</si>
  <si>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</si>
  <si>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</si>
  <si>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</si>
  <si>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</si>
  <si>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</si>
  <si>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</si>
  <si>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</si>
  <si>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</si>
  <si>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</si>
  <si>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</si>
  <si>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</si>
  <si>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</si>
  <si>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</si>
  <si>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</si>
  <si>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</si>
  <si>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</si>
  <si>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</si>
  <si>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</si>
  <si>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</si>
  <si>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</si>
  <si>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</si>
  <si>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</si>
  <si>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</si>
  <si>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</si>
  <si>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</si>
  <si>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</si>
  <si>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</si>
  <si>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</si>
  <si>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</si>
  <si>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</si>
  <si>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</si>
  <si>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</si>
  <si>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</si>
  <si>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</si>
  <si>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</si>
  <si>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</si>
  <si>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</si>
  <si>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</si>
  <si>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</si>
  <si>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</si>
  <si>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</si>
  <si>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</si>
  <si>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</si>
  <si>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</si>
  <si>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</si>
  <si>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</si>
  <si>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</si>
  <si>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</si>
  <si>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</si>
  <si>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</si>
  <si>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</si>
  <si>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</si>
  <si>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</si>
  <si>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</si>
  <si>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</si>
  <si>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</si>
  <si>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</si>
  <si>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</si>
  <si>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</si>
  <si>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</si>
  <si>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</si>
  <si>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</si>
  <si>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</si>
  <si>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</si>
  <si>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</si>
  <si>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</si>
  <si>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</si>
  <si>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</si>
  <si>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</si>
  <si>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</si>
  <si>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</si>
  <si>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</si>
  <si>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</si>
  <si>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</si>
  <si>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</si>
  <si>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</si>
  <si>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</si>
  <si>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</si>
  <si>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</si>
  <si>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</si>
  <si>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</si>
  <si>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</si>
  <si>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</si>
  <si>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</si>
  <si>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</si>
  <si>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</si>
  <si>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</si>
  <si>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</si>
  <si>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</si>
  <si>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</si>
  <si>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</si>
  <si>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</si>
  <si>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</si>
  <si>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</si>
  <si>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</si>
  <si>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</si>
  <si>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</si>
  <si>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</si>
  <si>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</si>
  <si>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</si>
  <si>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</si>
  <si>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</si>
  <si>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</si>
  <si>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</si>
  <si>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</si>
  <si>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</si>
  <si>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</si>
  <si>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</si>
  <si>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</si>
  <si>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</si>
  <si>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</si>
  <si>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</si>
  <si>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</si>
  <si>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</si>
  <si>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</si>
  <si>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</si>
  <si>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</si>
  <si>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</si>
  <si>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</si>
  <si>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5s/26k 7s/27k 10s/28k 12s/25k</t>
    <phoneticPr fontId="3" type="noConversion"/>
  </si>
  <si>
    <t>6s/27k 8s/28k 10s/27k 12s/26k</t>
    <phoneticPr fontId="3" type="noConversion"/>
  </si>
  <si>
    <t>M_062937-062938:K</t>
    <phoneticPr fontId="3" type="noConversion"/>
  </si>
  <si>
    <t>E_062997</t>
    <phoneticPr fontId="3" type="noConversion"/>
  </si>
  <si>
    <t>E_062997 full shutter 닫히지 않아서 영상 이상</t>
    <phoneticPr fontId="3" type="noConversion"/>
  </si>
  <si>
    <t>M_063044-063045:N</t>
    <phoneticPr fontId="3" type="noConversion"/>
  </si>
  <si>
    <t>SSE</t>
    <phoneticPr fontId="3" type="noConversion"/>
  </si>
  <si>
    <t>SE</t>
    <phoneticPr fontId="3" type="noConversion"/>
  </si>
  <si>
    <t>40s/25k 25s/30k 15s/24k</t>
    <phoneticPr fontId="3" type="noConversion"/>
  </si>
  <si>
    <t>25s/27k 17s/26k 12s/26k 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</si>
</sst>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46016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1.8</v>
      </c>
      <c r="E9" s="8">
        <v>17.399999999999999</v>
      </c>
      <c r="F9" s="8">
        <v>21</v>
      </c>
      <c r="G9" s="36" t="s">
        <v>192</v>
      </c>
      <c r="H9" s="8">
        <v>2.2999999999999998</v>
      </c>
      <c r="I9" s="36">
        <v>30.8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14.5</v>
      </c>
      <c r="F10" s="8">
        <v>31.3</v>
      </c>
      <c r="G10" s="36" t="s">
        <v>193</v>
      </c>
      <c r="H10" s="8">
        <v>8.4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0.72430555555555554</v>
      </c>
      <c r="D11" s="15">
        <v>3.7</v>
      </c>
      <c r="E11" s="15">
        <v>12</v>
      </c>
      <c r="F11" s="15">
        <v>72.599999999999994</v>
      </c>
      <c r="G11" s="36" t="s">
        <v>193</v>
      </c>
      <c r="H11" s="15">
        <v>7.5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24.274305555555557</v>
      </c>
      <c r="D12" s="19">
        <f>AVERAGE(D9:D11)</f>
        <v>2.6</v>
      </c>
      <c r="E12" s="19">
        <f>AVERAGE(E9:E11)</f>
        <v>14.633333333333333</v>
      </c>
      <c r="F12" s="20">
        <f>AVERAGE(F9:F11)</f>
        <v>41.633333333333333</v>
      </c>
      <c r="G12" s="21"/>
      <c r="H12" s="22">
        <f>AVERAGE(H9:H11)</f>
        <v>6.0666666666666664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0.39027777777777778</v>
      </c>
      <c r="D17" s="28">
        <v>0.39097222222222222</v>
      </c>
      <c r="E17" s="28">
        <v>0.42152777777777778</v>
      </c>
      <c r="F17" s="28">
        <v>0.4465277777777778</v>
      </c>
      <c r="G17" s="28">
        <v>0.72638888888888886</v>
      </c>
      <c r="H17" s="28">
        <v>0.76180555555555551</v>
      </c>
      <c r="I17" s="28"/>
      <c r="J17" s="28"/>
      <c r="K17" s="28"/>
      <c r="L17" s="28"/>
      <c r="M17" s="28"/>
      <c r="N17" s="28"/>
      <c r="O17" s="28"/>
      <c r="P17" s="28">
        <v>0.77569444444444446</v>
      </c>
    </row>
    <row r="18" spans="2:16" ht="14.1" customHeight="1" x14ac:dyDescent="0.35">
      <c r="B18" s="35" t="s">
        <v>42</v>
      </c>
      <c r="C18" s="27">
        <v>62902</v>
      </c>
      <c r="D18" s="27">
        <v>62903</v>
      </c>
      <c r="E18" s="27">
        <v>62925</v>
      </c>
      <c r="F18" s="27">
        <v>62939</v>
      </c>
      <c r="G18" s="27">
        <v>63071</v>
      </c>
      <c r="H18" s="27">
        <v>63083</v>
      </c>
      <c r="I18" s="27"/>
      <c r="J18" s="27"/>
      <c r="K18" s="27"/>
      <c r="L18" s="27"/>
      <c r="M18" s="27"/>
      <c r="N18" s="27"/>
      <c r="O18" s="27"/>
      <c r="P18" s="114">
        <v>63096</v>
      </c>
    </row>
    <row r="19" spans="2:16" ht="14.1" customHeight="1" thickBot="1" x14ac:dyDescent="0.4">
      <c r="B19" s="13" t="s">
        <v>43</v>
      </c>
      <c r="C19" s="29"/>
      <c r="D19" s="27">
        <v>62915</v>
      </c>
      <c r="E19" s="30">
        <v>62936</v>
      </c>
      <c r="F19" s="30">
        <v>63070</v>
      </c>
      <c r="G19" s="30">
        <v>63082</v>
      </c>
      <c r="H19" s="30">
        <v>63095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132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>
        <v>0.39930555555555558</v>
      </c>
      <c r="D24" s="112">
        <v>0.40277777777777779</v>
      </c>
      <c r="E24" s="109" t="s">
        <v>176</v>
      </c>
      <c r="F24" s="164" t="s">
        <v>186</v>
      </c>
      <c r="G24" s="164"/>
      <c r="H24" s="164"/>
      <c r="I24" s="164"/>
      <c r="J24" s="102">
        <v>0.76249999999999996</v>
      </c>
      <c r="K24" s="102">
        <v>0.76597222222222228</v>
      </c>
      <c r="L24" s="36" t="s">
        <v>175</v>
      </c>
      <c r="M24" s="164" t="s">
        <v>194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>
        <v>0.40347222222222223</v>
      </c>
      <c r="D26" s="112">
        <v>0.40625</v>
      </c>
      <c r="E26" s="109" t="s">
        <v>164</v>
      </c>
      <c r="F26" s="164" t="s">
        <v>187</v>
      </c>
      <c r="G26" s="164"/>
      <c r="H26" s="164"/>
      <c r="I26" s="164"/>
      <c r="J26" s="102">
        <v>0.76736111111111116</v>
      </c>
      <c r="K26" s="102">
        <v>0.77013888888888893</v>
      </c>
      <c r="L26" s="36" t="s">
        <v>179</v>
      </c>
      <c r="M26" s="164" t="s">
        <v>195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0.27986111111111112</v>
      </c>
      <c r="G31" s="7"/>
      <c r="H31" s="7"/>
      <c r="I31" s="7"/>
      <c r="J31" s="7"/>
      <c r="K31" s="7">
        <v>3.888888888888889E-2</v>
      </c>
      <c r="L31" s="7"/>
      <c r="M31" s="7"/>
      <c r="N31" s="7"/>
      <c r="O31" s="48"/>
      <c r="P31" s="46">
        <f>SUM(C31:N31)</f>
        <v>0.31874999999999998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0.27986111111111112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3.888888888888889E-2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0.31874999999999998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188</v>
      </c>
      <c r="D36" s="155"/>
      <c r="E36" s="154" t="s">
        <v>189</v>
      </c>
      <c r="F36" s="155"/>
      <c r="G36" s="154" t="s">
        <v>191</v>
      </c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-159.92400000000001</v>
      </c>
      <c r="D72" s="60">
        <v>-163.25399999999999</v>
      </c>
      <c r="E72" s="96" t="s">
        <v>118</v>
      </c>
      <c r="F72" s="60">
        <v>22.7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-153.04</v>
      </c>
      <c r="D73" s="60">
        <v>-158.28700000000001</v>
      </c>
      <c r="E73" s="98" t="s">
        <v>122</v>
      </c>
      <c r="F73" s="60">
        <v>15.3</v>
      </c>
      <c r="G73" s="60">
        <v>31.2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-164.40100000000001</v>
      </c>
      <c r="D74" s="60">
        <v>-165.398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-118.874</v>
      </c>
      <c r="D75" s="60">
        <v>-126.872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33.981000000000002</v>
      </c>
      <c r="D76" s="60">
        <v>29.847999999999999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31.966999999999999</v>
      </c>
      <c r="D77" s="60">
        <v>28.27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27.027999999999999</v>
      </c>
      <c r="D78" s="60">
        <v>23.355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25.532</v>
      </c>
      <c r="D79" s="60">
        <v>21.885000000000002</v>
      </c>
      <c r="E79" s="96" t="s">
        <v>152</v>
      </c>
      <c r="F79" s="60">
        <v>19.5</v>
      </c>
      <c r="G79" s="60">
        <v>12.9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1.2899999999999999E-4</v>
      </c>
      <c r="D80" s="115">
        <v>1.4100000000000001E-4</v>
      </c>
      <c r="E80" s="98" t="s">
        <v>157</v>
      </c>
      <c r="F80" s="60">
        <v>23.9</v>
      </c>
      <c r="G80" s="60">
        <v>61.1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2025-12-25T18:43:02Z</dcterms:modified>
</cp:coreProperties>
</file>