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327E154E-2812-465C-9A57-D20300D5A06A}" xr6:coauthVersionLast="47" xr6:coauthVersionMax="47" xr10:uidLastSave="{00000000-0000-0000-0000-000000000000}"/>
  <bookViews>
    <workbookView xWindow="26712" yWindow="658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<sst xmlns="http://schemas.openxmlformats.org/spreadsheetml/2006/main" count="214" uniqueCount="201">
  <si>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</si>
  <si>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</si>
  <si>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</si>
  <si>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</si>
  <si>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</si>
  <si>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</si>
  <si>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</si>
  <si>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</si>
  <si>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</si>
  <si>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</si>
  <si>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</si>
  <si>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</si>
  <si>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</si>
  <si>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</si>
  <si>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</si>
  <si>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</si>
  <si>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</si>
  <si>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</si>
  <si>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</si>
  <si>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</si>
  <si>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</si>
  <si>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</si>
  <si>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</si>
  <si>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</si>
  <si>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</si>
  <si>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</si>
  <si>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</si>
  <si>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</si>
  <si>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</si>
  <si>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</si>
  <si>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</si>
  <si>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</si>
  <si>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</si>
  <si>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</si>
  <si>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</si>
  <si>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</si>
  <si>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</si>
  <si>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</si>
  <si>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</si>
  <si>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</si>
  <si>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</si>
  <si>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</si>
  <si>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</si>
  <si>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</si>
  <si>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</si>
  <si>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</si>
  <si>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</si>
  <si>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</si>
  <si>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</si>
  <si>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</si>
  <si>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</si>
  <si>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</si>
  <si>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</si>
  <si>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</si>
  <si>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</si>
  <si>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</si>
  <si>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</si>
  <si>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</si>
  <si>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</si>
  <si>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</si>
  <si>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</si>
  <si>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</si>
  <si>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</si>
  <si>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</si>
  <si>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</si>
  <si>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</si>
  <si>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</si>
  <si>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</si>
  <si>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</si>
  <si>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</si>
  <si>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</si>
  <si>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</si>
  <si>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</si>
  <si>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</si>
  <si>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</si>
  <si>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</si>
  <si>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</si>
  <si>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</si>
  <si>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</si>
  <si>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</si>
  <si>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</si>
  <si>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</si>
  <si>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</si>
  <si>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</si>
  <si>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</si>
  <si>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</si>
  <si>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</si>
  <si>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</si>
  <si>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</si>
  <si>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</si>
  <si>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</si>
  <si>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</si>
  <si>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</si>
  <si>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</si>
  <si>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</si>
  <si>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</si>
  <si>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</si>
  <si>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</si>
  <si>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</si>
  <si>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</si>
  <si>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</si>
  <si>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</si>
  <si>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</si>
  <si>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</si>
  <si>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</si>
  <si>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</si>
  <si>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</si>
  <si>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</si>
  <si>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</si>
  <si>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</si>
  <si>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</si>
  <si>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</si>
  <si>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</si>
  <si>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</si>
  <si>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</si>
  <si>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</si>
  <si>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</si>
  <si>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</si>
  <si>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</si>
  <si>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</si>
  <si>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</si>
  <si>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</si>
  <si>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</si>
  <si>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</si>
  <si>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</si>
  <si>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</si>
  <si>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</si>
  <si>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</si>
  <si>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</si>
  <si>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</si>
  <si>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</si>
  <si>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</si>
  <si>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</si>
  <si>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</si>
  <si>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</si>
  <si>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</si>
  <si>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</si>
  <si>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</si>
  <si>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</si>
  <si>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</si>
  <si>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</si>
  <si>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</si>
  <si>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</si>
  <si>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</si>
  <si>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</si>
  <si>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</si>
  <si>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</si>
  <si>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</si>
  <si>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</si>
  <si>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</si>
  <si>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</si>
  <si>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</si>
  <si>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</si>
  <si>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</si>
  <si>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</si>
  <si>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</si>
  <si>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</si>
  <si>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</si>
  <si>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</si>
  <si>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</si>
  <si>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</si>
  <si>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</si>
  <si>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</si>
  <si>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</si>
  <si>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</si>
  <si>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</si>
  <si>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</si>
  <si>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</si>
  <si>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</si>
  <si>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</si>
  <si>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</si>
  <si>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</si>
  <si>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</si>
  <si>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</si>
  <si>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</si>
  <si>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</si>
  <si>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</si>
  <si>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</si>
  <si>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</si>
  <si>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</si>
  <si>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</si>
  <si>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</si>
  <si>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</si>
  <si>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</si>
  <si>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</si>
  <si>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[9:50] 짙은 구름으로 인한 관측 대기 / [10:30] 관측 재개</t>
    <phoneticPr fontId="3" type="noConversion"/>
  </si>
  <si>
    <t>-</t>
    <phoneticPr fontId="3" type="noConversion"/>
  </si>
  <si>
    <t>E_061881</t>
    <phoneticPr fontId="3" type="noConversion"/>
  </si>
  <si>
    <t>E_061881 full shutter 닫히지 않아서 영상 이상</t>
    <phoneticPr fontId="3" type="noConversion"/>
  </si>
  <si>
    <t>M_061914-061915:N</t>
    <phoneticPr fontId="3" type="noConversion"/>
  </si>
  <si>
    <t>[10:40] 짙은 구름으로 인한 관측 대기 / [11:40] 관측 재개</t>
    <phoneticPr fontId="3" type="noConversion"/>
  </si>
  <si>
    <t>M_061933-061934:K</t>
    <phoneticPr fontId="3" type="noConversion"/>
  </si>
  <si>
    <t>C_061942-061943</t>
    <phoneticPr fontId="3" type="noConversion"/>
  </si>
  <si>
    <t>[15:40] 짙은 구름으로 인한 관측 대기 / [16:40] 관측 재개</t>
    <phoneticPr fontId="3" type="noConversion"/>
  </si>
  <si>
    <t>E_061944</t>
    <phoneticPr fontId="3" type="noConversion"/>
  </si>
  <si>
    <t>E_061944 미러 커버 닫힌 채로 촬영함</t>
    <phoneticPr fontId="3" type="noConversion"/>
  </si>
  <si>
    <t>C_061948</t>
    <phoneticPr fontId="3" type="noConversion"/>
  </si>
  <si>
    <t>[17:05] 짙은 구름으로 인한 관측 대기 및 관측 종료</t>
    <phoneticPr fontId="3" type="noConversion"/>
  </si>
  <si>
    <t>SE</t>
    <phoneticPr fontId="3" type="noConversion"/>
  </si>
  <si>
    <t>NNW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</si>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</sst>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D31" sqref="D3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63.636363636363633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0.4465277777777778</v>
      </c>
      <c r="D9" s="8" t="s">
        <v>186</v>
      </c>
      <c r="E9" s="8">
        <v>19.5</v>
      </c>
      <c r="F9" s="8">
        <v>64.8</v>
      </c>
      <c r="G9" s="36" t="s">
        <v>198</v>
      </c>
      <c r="H9" s="8">
        <v>8.6</v>
      </c>
      <c r="I9" s="36">
        <v>13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17.3</v>
      </c>
      <c r="F10" s="8">
        <v>75.7</v>
      </c>
      <c r="G10" s="36" t="s">
        <v>199</v>
      </c>
      <c r="H10" s="8">
        <v>8.3000000000000007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 t="s">
        <v>186</v>
      </c>
      <c r="E11" s="15">
        <v>16</v>
      </c>
      <c r="F11" s="15">
        <v>79</v>
      </c>
      <c r="G11" s="36" t="s">
        <v>200</v>
      </c>
      <c r="H11" s="15">
        <v>11.7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24.274999999999999</v>
      </c>
      <c r="D12" s="19">
        <f>AVERAGE(D9:D11)</f>
        <v>1.5</v>
      </c>
      <c r="E12" s="19">
        <f>AVERAGE(E9:E11)</f>
        <v>17.599999999999998</v>
      </c>
      <c r="F12" s="20">
        <f>AVERAGE(F9:F11)</f>
        <v>73.166666666666671</v>
      </c>
      <c r="G12" s="21"/>
      <c r="H12" s="22">
        <f>AVERAGE(H9:H11)</f>
        <v>9.5333333333333332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182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0.3840277777777778</v>
      </c>
      <c r="D17" s="28">
        <v>0.38541666666666669</v>
      </c>
      <c r="E17" s="28">
        <v>0.43819444444444444</v>
      </c>
      <c r="F17" s="28">
        <v>0.75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0.75347222222222221</v>
      </c>
    </row>
    <row r="18" spans="2:16" ht="14.1" customHeight="1" x14ac:dyDescent="0.35">
      <c r="B18" s="35" t="s">
        <v>42</v>
      </c>
      <c r="C18" s="27">
        <v>61861</v>
      </c>
      <c r="D18" s="27">
        <v>61862</v>
      </c>
      <c r="E18" s="27">
        <v>61870</v>
      </c>
      <c r="F18" s="27">
        <v>61950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61955</v>
      </c>
    </row>
    <row r="19" spans="2:16" ht="14.1" customHeight="1" thickBot="1" x14ac:dyDescent="0.4">
      <c r="B19" s="13" t="s">
        <v>43</v>
      </c>
      <c r="C19" s="29"/>
      <c r="D19" s="27">
        <v>61866</v>
      </c>
      <c r="E19" s="30">
        <v>61949</v>
      </c>
      <c r="F19" s="30">
        <v>61954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80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0.27500000000000002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0.27500000000000002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0.27500000000000002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0.27500000000000002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0.17500000000000002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0.17500000000000002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189</v>
      </c>
      <c r="F36" s="155"/>
      <c r="G36" s="154" t="s">
        <v>191</v>
      </c>
      <c r="H36" s="155"/>
      <c r="I36" s="150" t="s">
        <v>192</v>
      </c>
      <c r="J36" s="150"/>
      <c r="K36" s="154" t="s">
        <v>194</v>
      </c>
      <c r="L36" s="155"/>
      <c r="M36" s="154" t="s">
        <v>196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188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46" t="s">
        <v>193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" customHeight="1" x14ac:dyDescent="0.35">
      <c r="B48" s="146" t="s">
        <v>195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 t="s">
        <v>197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-159.42699999999999</v>
      </c>
      <c r="D72" s="60">
        <v>-160.71100000000001</v>
      </c>
      <c r="E72" s="96" t="s">
        <v>118</v>
      </c>
      <c r="F72" s="60">
        <v>26.07</v>
      </c>
      <c r="G72" s="60">
        <v>23.75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-152.548</v>
      </c>
      <c r="D73" s="60">
        <v>-154.80500000000001</v>
      </c>
      <c r="E73" s="98" t="s">
        <v>122</v>
      </c>
      <c r="F73" s="60">
        <v>36.270000000000003</v>
      </c>
      <c r="G73" s="60">
        <v>40.29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-181.41200000000001</v>
      </c>
      <c r="D74" s="60">
        <v>-182.77099999999999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-119.48099999999999</v>
      </c>
      <c r="D75" s="60">
        <v>-122.979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36.369999999999997</v>
      </c>
      <c r="D76" s="60">
        <v>34.884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34.539000000000001</v>
      </c>
      <c r="D77" s="60">
        <v>32.722000000000001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29.75</v>
      </c>
      <c r="D78" s="60">
        <v>27.920999999999999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28.306999999999999</v>
      </c>
      <c r="D79" s="60">
        <v>26.393000000000001</v>
      </c>
      <c r="E79" s="96" t="s">
        <v>152</v>
      </c>
      <c r="F79" s="60">
        <v>20.100000000000001</v>
      </c>
      <c r="G79" s="60">
        <v>18.5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2.87E-5</v>
      </c>
      <c r="D80" s="115">
        <v>2.4199999999999999E-5</v>
      </c>
      <c r="E80" s="98" t="s">
        <v>157</v>
      </c>
      <c r="F80" s="60">
        <v>59</v>
      </c>
      <c r="G80" s="60">
        <v>58.9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70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0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0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0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0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0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0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0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0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0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0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2025-12-16T18:15:54Z</dcterms:modified>
</cp:coreProperties>
</file>