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2\"/>
    </mc:Choice>
  </mc:AlternateContent>
  <xr:revisionPtr revIDLastSave="0" documentId="13_ncr:1_{412CCCF0-D6B6-425C-B1A5-EB43EE6812C5}" xr6:coauthVersionLast="47" xr6:coauthVersionMax="47" xr10:uidLastSave="{00000000-0000-0000-0000-000000000000}"/>
  <bookViews>
    <workbookView xWindow="26196" yWindow="5352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<sst xmlns="http://schemas.openxmlformats.org/spreadsheetml/2006/main" count="203" uniqueCount="189">
  <si>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</si>
  <si>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</si>
  <si>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</si>
  <si>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</si>
  <si>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</si>
  <si>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</si>
  <si>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</si>
  <si>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</si>
  <si>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</si>
  <si>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</si>
  <si>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</si>
  <si>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</si>
  <si>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</si>
  <si>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</si>
  <si>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</si>
  <si>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</si>
  <si>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</si>
  <si>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</si>
  <si>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</si>
  <si>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</si>
  <si>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</si>
  <si>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</si>
  <si>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</si>
  <si>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</si>
  <si>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</si>
  <si>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</si>
  <si>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</si>
  <si>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</si>
  <si>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</si>
  <si>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</si>
  <si>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</si>
  <si>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</si>
  <si>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</si>
  <si>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</si>
  <si>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</si>
  <si>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</si>
  <si>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</si>
  <si>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</si>
  <si>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</si>
  <si>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</si>
  <si>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</si>
  <si>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</si>
  <si>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</si>
  <si>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</si>
  <si>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</si>
  <si>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</si>
  <si>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</si>
  <si>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</si>
  <si>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</si>
  <si>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</si>
  <si>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</si>
  <si>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</si>
  <si>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</si>
  <si>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</si>
  <si>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</si>
  <si>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</si>
  <si>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</si>
  <si>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</si>
  <si>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</si>
  <si>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</si>
  <si>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</si>
  <si>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</si>
  <si>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</si>
  <si>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</si>
  <si>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</si>
  <si>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</si>
  <si>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</si>
  <si>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</si>
  <si>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</si>
  <si>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</si>
  <si>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</si>
  <si>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</si>
  <si>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</si>
  <si>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</si>
  <si>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</si>
  <si>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</si>
  <si>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</si>
  <si>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</si>
  <si>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</si>
  <si>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</si>
  <si>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</si>
  <si>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</si>
  <si>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</si>
  <si>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</si>
  <si>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</si>
  <si>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</si>
  <si>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</si>
  <si>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</si>
  <si>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</si>
  <si>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</si>
  <si>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</si>
  <si>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</si>
  <si>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</si>
  <si>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</si>
  <si>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</si>
  <si>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</si>
  <si>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</si>
  <si>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</si>
  <si>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</si>
  <si>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</si>
  <si>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</si>
  <si>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</si>
  <si>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</si>
  <si>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</si>
  <si>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</si>
  <si>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</si>
  <si>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</si>
  <si>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</si>
  <si>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</si>
  <si>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</si>
  <si>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</si>
  <si>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</si>
  <si>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</si>
  <si>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</si>
  <si>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</si>
  <si>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</si>
  <si>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</si>
  <si>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</si>
  <si>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</si>
  <si>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</si>
  <si>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</si>
  <si>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</si>
  <si>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</si>
  <si>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</si>
  <si>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</si>
  <si>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</si>
  <si>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</si>
  <si>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</si>
  <si>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</si>
  <si>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</si>
  <si>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</si>
  <si>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</si>
  <si>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</si>
  <si>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</si>
  <si>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</si>
  <si>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</si>
  <si>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</si>
  <si>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</si>
  <si>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</si>
  <si>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</si>
  <si>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</si>
  <si>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</si>
  <si>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</si>
  <si>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</si>
  <si>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</si>
  <si>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</si>
  <si>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</si>
  <si>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</si>
  <si>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</si>
  <si>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</si>
  <si>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</si>
  <si>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</si>
  <si>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</si>
  <si>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</si>
  <si>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</si>
  <si>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</si>
  <si>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</si>
  <si>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</si>
  <si>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</si>
  <si>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</si>
  <si>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</si>
  <si>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</si>
  <si>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</si>
  <si>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</si>
  <si>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</si>
  <si>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</si>
  <si>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</si>
  <si>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</si>
  <si>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</si>
  <si>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</si>
  <si>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</si>
  <si>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</si>
  <si>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</si>
  <si>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</si>
  <si>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</si>
  <si>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</si>
  <si>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</si>
  <si>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</si>
  <si>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</si>
  <si>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</si>
  <si>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</si>
  <si>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월령 40% 이상으로 방풍막 연결</t>
    <phoneticPr fontId="3" type="noConversion"/>
  </si>
  <si>
    <t>OBS</t>
    <phoneticPr fontId="3" type="noConversion"/>
  </si>
  <si>
    <t>ALL</t>
    <phoneticPr fontId="3" type="noConversion"/>
  </si>
  <si>
    <t>-</t>
    <phoneticPr fontId="3" type="noConversion"/>
  </si>
  <si>
    <t>[16:00] 짙은 구름으로 인한 관측 종료</t>
    <phoneticPr fontId="3" type="noConversion"/>
  </si>
  <si>
    <t>NNE</t>
    <phoneticPr fontId="3" type="noConversion"/>
  </si>
  <si>
    <t>WNW</t>
    <phoneticPr fontId="3" type="noConversion"/>
  </si>
  <si>
    <t>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</si>
</sst>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46004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0.44513888888888886</v>
      </c>
      <c r="D9" s="8" t="s">
        <v>184</v>
      </c>
      <c r="E9" s="8">
        <v>14.1</v>
      </c>
      <c r="F9" s="8">
        <v>89.9</v>
      </c>
      <c r="G9" s="36" t="s">
        <v>186</v>
      </c>
      <c r="H9" s="8">
        <v>0.7</v>
      </c>
      <c r="I9" s="36">
        <v>40.4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15.7</v>
      </c>
      <c r="F10" s="8">
        <v>79.099999999999994</v>
      </c>
      <c r="G10" s="36" t="s">
        <v>187</v>
      </c>
      <c r="H10" s="8">
        <v>2.7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0.66666666666666663</v>
      </c>
      <c r="D11" s="15" t="s">
        <v>184</v>
      </c>
      <c r="E11" s="15">
        <v>15.9</v>
      </c>
      <c r="F11" s="15">
        <v>76.400000000000006</v>
      </c>
      <c r="G11" s="36" t="s">
        <v>188</v>
      </c>
      <c r="H11" s="15">
        <v>1.6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24.22152777777778</v>
      </c>
      <c r="D12" s="19" t="e">
        <f>AVERAGE(D9:D11)</f>
        <v>#DIV/0!</v>
      </c>
      <c r="E12" s="19">
        <f>AVERAGE(E9:E11)</f>
        <v>15.233333333333333</v>
      </c>
      <c r="F12" s="20">
        <f>AVERAGE(F9:F11)</f>
        <v>81.8</v>
      </c>
      <c r="G12" s="21"/>
      <c r="H12" s="22">
        <f>AVERAGE(H9:H11)</f>
        <v>1.6666666666666667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182</v>
      </c>
      <c r="D16" s="27" t="s">
        <v>183</v>
      </c>
      <c r="E16" s="27" t="s">
        <v>183</v>
      </c>
      <c r="F16" s="27"/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0.38472222222222224</v>
      </c>
      <c r="D17" s="28">
        <v>0.38611111111111113</v>
      </c>
      <c r="E17" s="28">
        <v>0.66666666666666663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0.67083333333333328</v>
      </c>
    </row>
    <row r="18" spans="2:16" ht="14.1" customHeight="1" x14ac:dyDescent="0.35">
      <c r="B18" s="35" t="s">
        <v>42</v>
      </c>
      <c r="C18" s="27">
        <v>61508</v>
      </c>
      <c r="D18" s="27">
        <v>61509</v>
      </c>
      <c r="E18" s="27">
        <v>61514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61519</v>
      </c>
    </row>
    <row r="19" spans="2:16" ht="14.1" customHeight="1" thickBot="1" x14ac:dyDescent="0.4">
      <c r="B19" s="13" t="s">
        <v>43</v>
      </c>
      <c r="C19" s="29"/>
      <c r="D19" s="27">
        <v>61513</v>
      </c>
      <c r="E19" s="30">
        <v>61518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12"/>
      <c r="D24" s="112"/>
      <c r="E24" s="109" t="s">
        <v>176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12"/>
      <c r="D26" s="112"/>
      <c r="E26" s="109" t="s">
        <v>164</v>
      </c>
      <c r="F26" s="154"/>
      <c r="G26" s="154"/>
      <c r="H26" s="154"/>
      <c r="I26" s="154"/>
      <c r="J26" s="102"/>
      <c r="K26" s="102"/>
      <c r="L26" s="36" t="s">
        <v>179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0.27569444444444446</v>
      </c>
      <c r="I30" s="43"/>
      <c r="J30" s="43"/>
      <c r="K30" s="44"/>
      <c r="L30" s="43"/>
      <c r="M30" s="43"/>
      <c r="N30" s="43"/>
      <c r="O30" s="45"/>
      <c r="P30" s="46">
        <f>SUM(C30:J30,L30:N30)</f>
        <v>0.27569444444444446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0.27569444444444446</v>
      </c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0.27569444444444446</v>
      </c>
    </row>
    <row r="32" spans="2:16" ht="14.1" customHeight="1" x14ac:dyDescent="0.35">
      <c r="B32" s="37" t="s">
        <v>65</v>
      </c>
      <c r="C32" s="49"/>
      <c r="D32" s="50"/>
      <c r="E32" s="50"/>
      <c r="F32" s="50">
        <v>0.27569444444444446</v>
      </c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0.27569444444444446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17"/>
      <c r="J36" s="117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66" t="s">
        <v>185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8"/>
    </row>
    <row r="45" spans="2:16" ht="14.1" customHeight="1" x14ac:dyDescent="0.35">
      <c r="B45" s="166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8"/>
    </row>
    <row r="46" spans="2:16" ht="14.1" customHeight="1" x14ac:dyDescent="0.35"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1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72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/>
    </row>
    <row r="50" spans="2:16" ht="14.1" customHeight="1" x14ac:dyDescent="0.35">
      <c r="B50" s="182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8"/>
    </row>
    <row r="51" spans="2:16" ht="14.1" customHeight="1" x14ac:dyDescent="0.35">
      <c r="B51" s="183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8"/>
    </row>
    <row r="52" spans="2:16" ht="14.1" customHeight="1" x14ac:dyDescent="0.35">
      <c r="B52" s="183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178</v>
      </c>
      <c r="C54" s="185"/>
      <c r="D54" s="185"/>
      <c r="E54" s="185"/>
      <c r="F54" s="108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-160.79300000000001</v>
      </c>
      <c r="D72" s="60">
        <v>-160.678</v>
      </c>
      <c r="E72" s="96" t="s">
        <v>118</v>
      </c>
      <c r="F72" s="60">
        <v>24.19</v>
      </c>
      <c r="G72" s="60">
        <v>23.67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-154.506</v>
      </c>
      <c r="D73" s="60">
        <v>-154.595</v>
      </c>
      <c r="E73" s="98" t="s">
        <v>122</v>
      </c>
      <c r="F73" s="60">
        <v>38.9</v>
      </c>
      <c r="G73" s="60">
        <v>38.659999999999997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-209.59399999999999</v>
      </c>
      <c r="D74" s="60">
        <v>-209.441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-121.405</v>
      </c>
      <c r="D75" s="60">
        <v>-122.899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34.029000000000003</v>
      </c>
      <c r="D76" s="60">
        <v>34.814999999999998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32.459000000000003</v>
      </c>
      <c r="D77" s="60">
        <v>32.744</v>
      </c>
      <c r="E77" s="98" t="s">
        <v>142</v>
      </c>
      <c r="F77" s="116">
        <v>260</v>
      </c>
      <c r="G77" s="116">
        <v>260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27.638000000000002</v>
      </c>
      <c r="D78" s="60">
        <v>27.748000000000001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26.215</v>
      </c>
      <c r="D79" s="60">
        <v>26.192</v>
      </c>
      <c r="E79" s="96" t="s">
        <v>152</v>
      </c>
      <c r="F79" s="60">
        <v>17.7</v>
      </c>
      <c r="G79" s="60">
        <v>18.899999999999999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1.9199999999999999E-5</v>
      </c>
      <c r="D80" s="115">
        <v>1.95E-5</v>
      </c>
      <c r="E80" s="98" t="s">
        <v>157</v>
      </c>
      <c r="F80" s="60">
        <v>63.4</v>
      </c>
      <c r="G80" s="60">
        <v>47.3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181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I36:J36"/>
    <mergeCell ref="K36:L36"/>
    <mergeCell ref="E36:F36"/>
    <mergeCell ref="G36:H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2025-12-13T16:11:57Z</dcterms:modified>
</cp:coreProperties>
</file>