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EA0041BF-A0BC-4E16-8E0E-1B4311A6C3BD}" xr6:coauthVersionLast="47" xr6:coauthVersionMax="47" xr10:uidLastSave="{00000000-0000-0000-0000-000000000000}"/>
  <bookViews>
    <workbookView xWindow="26856" yWindow="1371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<sst xmlns="http://schemas.openxmlformats.org/spreadsheetml/2006/main" count="204" uniqueCount="190">
  <si>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</si>
  <si>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</si>
  <si>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</si>
  <si>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</si>
  <si>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</si>
  <si>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</si>
  <si>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</si>
  <si>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</si>
  <si>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</si>
  <si>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</si>
  <si>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</si>
  <si>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</si>
  <si>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</si>
  <si>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</si>
  <si>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</si>
  <si>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</si>
  <si>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</si>
  <si>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</si>
  <si>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</si>
  <si>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</si>
  <si>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</si>
  <si>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</si>
  <si>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</si>
  <si>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</si>
  <si>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</si>
  <si>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</si>
  <si>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</si>
  <si>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</si>
  <si>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</si>
  <si>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</si>
  <si>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</si>
  <si>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</si>
  <si>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</si>
  <si>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</si>
  <si>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</si>
  <si>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</si>
  <si>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</si>
  <si>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</si>
  <si>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</si>
  <si>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</si>
  <si>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</si>
  <si>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</si>
  <si>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</si>
  <si>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</si>
  <si>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</si>
  <si>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</si>
  <si>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</si>
  <si>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</si>
  <si>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</si>
  <si>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</si>
  <si>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</si>
  <si>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</si>
  <si>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</si>
  <si>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</si>
  <si>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</si>
  <si>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</si>
  <si>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</si>
  <si>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</si>
  <si>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</si>
  <si>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</si>
  <si>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</si>
  <si>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</si>
  <si>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</si>
  <si>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</si>
  <si>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</si>
  <si>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</si>
  <si>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</si>
  <si>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</si>
  <si>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</si>
  <si>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</si>
  <si>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</si>
  <si>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</si>
  <si>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</si>
  <si>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</si>
  <si>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</si>
  <si>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</si>
  <si>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</si>
  <si>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</si>
  <si>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</si>
  <si>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</si>
  <si>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</si>
  <si>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</si>
  <si>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</si>
  <si>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</si>
  <si>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</si>
  <si>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</si>
  <si>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</si>
  <si>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</si>
  <si>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</si>
  <si>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</si>
  <si>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</si>
  <si>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</si>
  <si>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</si>
  <si>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</si>
  <si>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</si>
  <si>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</si>
  <si>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</si>
  <si>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</si>
  <si>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</si>
  <si>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</si>
  <si>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</si>
  <si>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</si>
  <si>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</si>
  <si>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</si>
  <si>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</si>
  <si>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</si>
  <si>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</si>
  <si>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</si>
  <si>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</si>
  <si>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</si>
  <si>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</si>
  <si>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</si>
  <si>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</si>
  <si>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</si>
  <si>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</si>
  <si>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</si>
  <si>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</si>
  <si>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</si>
  <si>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</si>
  <si>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</si>
  <si>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</si>
  <si>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</si>
  <si>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</si>
  <si>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</si>
  <si>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</si>
  <si>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</si>
  <si>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</si>
  <si>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</si>
  <si>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</si>
  <si>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</si>
  <si>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</si>
  <si>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</si>
  <si>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</si>
  <si>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</si>
  <si>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</si>
  <si>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</si>
  <si>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</si>
  <si>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</si>
  <si>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</si>
  <si>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</si>
  <si>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</si>
  <si>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</si>
  <si>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</si>
  <si>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</si>
  <si>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</si>
  <si>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</si>
  <si>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</si>
  <si>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</si>
  <si>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</si>
  <si>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</si>
  <si>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</si>
  <si>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</si>
  <si>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</si>
  <si>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</si>
  <si>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</si>
  <si>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</si>
  <si>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</si>
  <si>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</si>
  <si>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</si>
  <si>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</si>
  <si>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</si>
  <si>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</si>
  <si>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</si>
  <si>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</si>
  <si>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</si>
  <si>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</si>
  <si>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</si>
  <si>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</si>
  <si>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</si>
  <si>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</si>
  <si>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</si>
  <si>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</si>
  <si>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</si>
  <si>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</si>
  <si>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</si>
  <si>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</si>
  <si>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</si>
  <si>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</si>
  <si>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</si>
  <si>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</si>
  <si>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</si>
  <si>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</si>
  <si>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</si>
  <si>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</si>
  <si>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</si>
  <si>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</si>
  <si>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</si>
  <si>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</si>
  <si>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NE</t>
    <phoneticPr fontId="3" type="noConversion"/>
  </si>
  <si>
    <t>[9:30] 비와 높은 습도(vaisala 87%/ 2.3m 95%)로 인한 관측 대기/ [16:30]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</si>
</sst>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46002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0.44444444444444442</v>
      </c>
      <c r="D9" s="8" t="s">
        <v>185</v>
      </c>
      <c r="E9" s="8">
        <v>12.8</v>
      </c>
      <c r="F9" s="8">
        <v>87.7</v>
      </c>
      <c r="G9" s="36" t="s">
        <v>186</v>
      </c>
      <c r="H9" s="8">
        <v>6.7</v>
      </c>
      <c r="I9" s="36">
        <v>61.5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13.4</v>
      </c>
      <c r="F10" s="8">
        <v>89.6</v>
      </c>
      <c r="G10" s="36" t="s">
        <v>187</v>
      </c>
      <c r="H10" s="8">
        <v>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0.6875</v>
      </c>
      <c r="D11" s="15" t="s">
        <v>185</v>
      </c>
      <c r="E11" s="15">
        <v>13.7</v>
      </c>
      <c r="F11" s="15">
        <v>78.599999999999994</v>
      </c>
      <c r="G11" s="36" t="s">
        <v>188</v>
      </c>
      <c r="H11" s="15">
        <v>6.8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24.243055555555557</v>
      </c>
      <c r="D12" s="19" t="e">
        <f>AVERAGE(D9:D11)</f>
        <v>#DIV/0!</v>
      </c>
      <c r="E12" s="19">
        <f>AVERAGE(E9:E11)</f>
        <v>13.300000000000002</v>
      </c>
      <c r="F12" s="20">
        <f>AVERAGE(F9:F11)</f>
        <v>85.3</v>
      </c>
      <c r="G12" s="21"/>
      <c r="H12" s="22">
        <f>AVERAGE(H9:H11)</f>
        <v>6.833333333333333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184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0.40138888888888891</v>
      </c>
      <c r="D17" s="28">
        <v>0.40208333333333335</v>
      </c>
      <c r="E17" s="28">
        <v>0.6875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0.69097222222222221</v>
      </c>
    </row>
    <row r="18" spans="2:16" ht="14.1" customHeight="1" x14ac:dyDescent="0.35">
      <c r="B18" s="35" t="s">
        <v>42</v>
      </c>
      <c r="C18" s="27">
        <v>61336</v>
      </c>
      <c r="D18" s="27">
        <v>61337</v>
      </c>
      <c r="E18" s="27">
        <v>61342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61347</v>
      </c>
    </row>
    <row r="19" spans="2:16" ht="14.1" customHeight="1" thickBot="1" x14ac:dyDescent="0.4">
      <c r="B19" s="13" t="s">
        <v>43</v>
      </c>
      <c r="C19" s="29"/>
      <c r="D19" s="27">
        <v>61341</v>
      </c>
      <c r="E19" s="30">
        <v>61346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0.27638888888888891</v>
      </c>
      <c r="I30" s="43"/>
      <c r="J30" s="43"/>
      <c r="K30" s="44"/>
      <c r="L30" s="43"/>
      <c r="M30" s="43"/>
      <c r="N30" s="43"/>
      <c r="O30" s="45"/>
      <c r="P30" s="46">
        <f>SUM(C30:J30,L30:N30)</f>
        <v>0.27638888888888891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0.27638888888888891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0.27638888888888891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0.27638888888888891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0.27638888888888891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-161.19999999999999</v>
      </c>
      <c r="D72" s="60">
        <v>-161.4</v>
      </c>
      <c r="E72" s="96" t="s">
        <v>118</v>
      </c>
      <c r="F72" s="60">
        <v>23.6</v>
      </c>
      <c r="G72" s="60">
        <v>22.4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</v>
      </c>
      <c r="D73" s="60">
        <v>-155.69999999999999</v>
      </c>
      <c r="E73" s="98" t="s">
        <v>122</v>
      </c>
      <c r="F73" s="60">
        <v>41.7</v>
      </c>
      <c r="G73" s="60">
        <v>42.3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-208.5</v>
      </c>
      <c r="D74" s="60">
        <v>-209.8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-123.1</v>
      </c>
      <c r="D75" s="60">
        <v>-124.5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33.6</v>
      </c>
      <c r="D76" s="60">
        <v>33.299999999999997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31.9</v>
      </c>
      <c r="D77" s="60">
        <v>31.4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27.1</v>
      </c>
      <c r="D78" s="60">
        <v>26.6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25.5</v>
      </c>
      <c r="D79" s="60">
        <v>25</v>
      </c>
      <c r="E79" s="96" t="s">
        <v>152</v>
      </c>
      <c r="F79" s="60">
        <v>17.100000000000001</v>
      </c>
      <c r="G79" s="60">
        <v>17.3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1.98E-5</v>
      </c>
      <c r="D80" s="115">
        <v>1.8899999999999999E-5</v>
      </c>
      <c r="E80" s="98" t="s">
        <v>157</v>
      </c>
      <c r="F80" s="60">
        <v>67.8</v>
      </c>
      <c r="G80" s="60">
        <v>56.7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2025-12-11T16:46:58Z</dcterms:modified>
</cp:coreProperties>
</file>