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F6A9053E-6B44-458F-A1F4-74E2276A911F}" xr6:coauthVersionLast="47" xr6:coauthVersionMax="47" xr10:uidLastSave="{00000000-0000-0000-0000-000000000000}"/>
  <bookViews>
    <workbookView xWindow="25344" yWindow="5544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<sst xmlns="http://schemas.openxmlformats.org/spreadsheetml/2006/main" count="204" uniqueCount="190">
  <si>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</si>
  <si>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</si>
  <si>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</si>
  <si>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</si>
  <si>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</si>
  <si>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</si>
  <si>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</si>
  <si>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</si>
  <si>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</si>
  <si>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</si>
  <si>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</si>
  <si>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</si>
  <si>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</si>
  <si>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</si>
  <si>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</si>
  <si>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</si>
  <si>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</si>
  <si>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</si>
  <si>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</si>
  <si>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</si>
  <si>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</si>
  <si>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</si>
  <si>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</si>
  <si>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</si>
  <si>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</si>
  <si>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</si>
  <si>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</si>
  <si>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</si>
  <si>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</si>
  <si>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</si>
  <si>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</si>
  <si>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</si>
  <si>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</si>
  <si>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</si>
  <si>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</si>
  <si>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</si>
  <si>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</si>
  <si>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</si>
  <si>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</si>
  <si>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</si>
  <si>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</si>
  <si>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</si>
  <si>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</si>
  <si>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</si>
  <si>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</si>
  <si>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</si>
  <si>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</si>
  <si>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</si>
  <si>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</si>
  <si>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</si>
  <si>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</si>
  <si>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</si>
  <si>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</si>
  <si>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</si>
  <si>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</si>
  <si>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</si>
  <si>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</si>
  <si>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</si>
  <si>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</si>
  <si>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</si>
  <si>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</si>
  <si>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</si>
  <si>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</si>
  <si>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</si>
  <si>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</si>
  <si>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</si>
  <si>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</si>
  <si>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</si>
  <si>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</si>
  <si>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</si>
  <si>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</si>
  <si>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</si>
  <si>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</si>
  <si>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</si>
  <si>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</si>
  <si>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</si>
  <si>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</si>
  <si>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</si>
  <si>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</si>
  <si>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</si>
  <si>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</si>
  <si>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</si>
  <si>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</si>
  <si>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</si>
  <si>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</si>
  <si>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</si>
  <si>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</si>
  <si>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</si>
  <si>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</si>
  <si>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</si>
  <si>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</si>
  <si>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</si>
  <si>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</si>
  <si>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</si>
  <si>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</si>
  <si>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</si>
  <si>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</si>
  <si>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</si>
  <si>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</si>
  <si>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</si>
  <si>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</si>
  <si>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</si>
  <si>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</si>
  <si>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</si>
  <si>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</si>
  <si>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</si>
  <si>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</si>
  <si>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</si>
  <si>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</si>
  <si>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</si>
  <si>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</si>
  <si>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</si>
  <si>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</si>
  <si>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</si>
  <si>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</si>
  <si>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</si>
  <si>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</si>
  <si>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</si>
  <si>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</si>
  <si>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</si>
  <si>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</si>
  <si>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</si>
  <si>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</si>
  <si>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</si>
  <si>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</si>
  <si>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</si>
  <si>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</si>
  <si>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</si>
  <si>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</si>
  <si>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</si>
  <si>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</si>
  <si>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</si>
  <si>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</si>
  <si>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</si>
  <si>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</si>
  <si>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</si>
  <si>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</si>
  <si>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</si>
  <si>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</si>
  <si>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</si>
  <si>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</si>
  <si>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</si>
  <si>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</si>
  <si>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</si>
  <si>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</si>
  <si>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</si>
  <si>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</si>
  <si>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</si>
  <si>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</si>
  <si>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</si>
  <si>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</si>
  <si>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</si>
  <si>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</si>
  <si>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</si>
  <si>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</si>
  <si>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</si>
  <si>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</si>
  <si>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</si>
  <si>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</si>
  <si>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</si>
  <si>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</si>
  <si>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</si>
  <si>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</si>
  <si>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</si>
  <si>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</si>
  <si>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</si>
  <si>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</si>
  <si>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</si>
  <si>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</si>
  <si>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</si>
  <si>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</si>
  <si>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</si>
  <si>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</si>
  <si>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</si>
  <si>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</si>
  <si>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</si>
  <si>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</si>
  <si>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</si>
  <si>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</si>
  <si>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</si>
  <si>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</si>
  <si>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</si>
  <si>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</si>
  <si>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</si>
  <si>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</si>
  <si>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[16:00] 짙은 구름으로 인한 관측 대기 후 종료</t>
    <phoneticPr fontId="3" type="noConversion"/>
  </si>
  <si>
    <t>-</t>
    <phoneticPr fontId="3" type="noConversion"/>
  </si>
  <si>
    <t>NNW</t>
    <phoneticPr fontId="3" type="noConversion"/>
  </si>
  <si>
    <t>NNE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</si>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</sst>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L83" sqref="L83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45997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0.44097222222222221</v>
      </c>
      <c r="D9" s="8" t="s">
        <v>186</v>
      </c>
      <c r="E9" s="8">
        <v>19.899999999999999</v>
      </c>
      <c r="F9" s="8">
        <v>53.1</v>
      </c>
      <c r="G9" s="36" t="s">
        <v>187</v>
      </c>
      <c r="H9" s="8">
        <v>7.1</v>
      </c>
      <c r="I9" s="36">
        <v>98.1</v>
      </c>
      <c r="J9" s="9">
        <f>IF(L9, 1, 0) + IF(M9, 2, 0) + IF(N9, 4, 0) + IF(O9, 8, 0) + IF(P9, 16, 0)</f>
        <v>16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20.5</v>
      </c>
      <c r="F10" s="8">
        <v>47.7</v>
      </c>
      <c r="G10" s="36" t="s">
        <v>188</v>
      </c>
      <c r="H10" s="8">
        <v>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0.66666666666666663</v>
      </c>
      <c r="D11" s="15" t="s">
        <v>186</v>
      </c>
      <c r="E11" s="15">
        <v>21.1</v>
      </c>
      <c r="F11" s="15">
        <v>45.5</v>
      </c>
      <c r="G11" s="36" t="s">
        <v>189</v>
      </c>
      <c r="H11" s="15">
        <v>3.4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24.225694444444446</v>
      </c>
      <c r="D12" s="19" t="e">
        <f>AVERAGE(D9:D11)</f>
        <v>#DIV/0!</v>
      </c>
      <c r="E12" s="19">
        <f>AVERAGE(E9:E11)</f>
        <v>20.5</v>
      </c>
      <c r="F12" s="20">
        <f>AVERAGE(F9:F11)</f>
        <v>48.766666666666673</v>
      </c>
      <c r="G12" s="21"/>
      <c r="H12" s="22">
        <f>AVERAGE(H9:H11)</f>
        <v>4.166666666666667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184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0.38124999999999998</v>
      </c>
      <c r="D17" s="28">
        <v>0.38263888888888886</v>
      </c>
      <c r="E17" s="28">
        <v>0.66666666666666663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0.67013888888888884</v>
      </c>
    </row>
    <row r="18" spans="2:16" ht="14.1" customHeight="1" x14ac:dyDescent="0.35">
      <c r="B18" s="35" t="s">
        <v>42</v>
      </c>
      <c r="C18" s="27">
        <v>60630</v>
      </c>
      <c r="D18" s="27">
        <v>60631</v>
      </c>
      <c r="E18" s="27">
        <v>60636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60641</v>
      </c>
    </row>
    <row r="19" spans="2:16" ht="14.1" customHeight="1" thickBot="1" x14ac:dyDescent="0.4">
      <c r="B19" s="13" t="s">
        <v>43</v>
      </c>
      <c r="C19" s="29"/>
      <c r="D19" s="27">
        <v>60635</v>
      </c>
      <c r="E19" s="30">
        <v>60640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12"/>
      <c r="D24" s="112"/>
      <c r="E24" s="109" t="s">
        <v>176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12"/>
      <c r="D26" s="112"/>
      <c r="E26" s="109" t="s">
        <v>164</v>
      </c>
      <c r="F26" s="165"/>
      <c r="G26" s="165"/>
      <c r="H26" s="165"/>
      <c r="I26" s="165"/>
      <c r="J26" s="102"/>
      <c r="K26" s="102"/>
      <c r="L26" s="36" t="s">
        <v>179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0.27986111111111112</v>
      </c>
      <c r="N30" s="43"/>
      <c r="O30" s="45"/>
      <c r="P30" s="46">
        <f>SUM(C30:J30,L30:N30)</f>
        <v>0.27986111111111112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0.27986111111111112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0.27986111111111112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0.27986111111111112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0.27986111111111112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-159.755</v>
      </c>
      <c r="D72" s="60">
        <v>-158.952</v>
      </c>
      <c r="E72" s="96" t="s">
        <v>118</v>
      </c>
      <c r="F72" s="60">
        <v>24.67</v>
      </c>
      <c r="G72" s="60">
        <v>25.99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-153.077</v>
      </c>
      <c r="D73" s="60">
        <v>-152.17099999999999</v>
      </c>
      <c r="E73" s="98" t="s">
        <v>122</v>
      </c>
      <c r="F73" s="60">
        <v>37.54</v>
      </c>
      <c r="G73" s="60">
        <v>34.979999999999997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-203.72300000000001</v>
      </c>
      <c r="D74" s="60">
        <v>-203.619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-119.035</v>
      </c>
      <c r="D75" s="60">
        <v>-120.246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34.683999999999997</v>
      </c>
      <c r="D76" s="60">
        <v>37.098999999999997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33.244</v>
      </c>
      <c r="D77" s="60">
        <v>35.045000000000002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28.402000000000001</v>
      </c>
      <c r="D78" s="60">
        <v>30.129000000000001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26.954999999999998</v>
      </c>
      <c r="D79" s="60">
        <v>28.617999999999999</v>
      </c>
      <c r="E79" s="96" t="s">
        <v>152</v>
      </c>
      <c r="F79" s="60">
        <v>19.5</v>
      </c>
      <c r="G79" s="60">
        <v>21.3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2.09E-5</v>
      </c>
      <c r="D80" s="115">
        <v>2.1299999999999999E-5</v>
      </c>
      <c r="E80" s="98" t="s">
        <v>157</v>
      </c>
      <c r="F80" s="60">
        <v>60.6</v>
      </c>
      <c r="G80" s="60">
        <v>38.700000000000003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2025-12-06T16:15:33Z</dcterms:modified>
</cp:coreProperties>
</file>