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D816CFF2-26E8-4B6C-A429-7142FAB96641}" xr6:coauthVersionLast="47" xr6:coauthVersionMax="47" xr10:uidLastSave="{00000000-0000-0000-0000-000000000000}"/>
  <bookViews>
    <workbookView xWindow="28080" yWindow="1194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<sst xmlns="http://schemas.openxmlformats.org/spreadsheetml/2006/main" count="210" uniqueCount="196">
  <si>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</si>
  <si>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</si>
  <si>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</si>
  <si>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</si>
  <si>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</si>
  <si>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</si>
  <si>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</si>
  <si>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</si>
  <si>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</si>
  <si>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</si>
  <si>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</si>
  <si>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</si>
  <si>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</si>
  <si>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</si>
  <si>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</si>
  <si>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</si>
  <si>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</si>
  <si>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</si>
  <si>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</si>
  <si>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</si>
  <si>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</si>
  <si>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</si>
  <si>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</si>
  <si>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</si>
  <si>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</si>
  <si>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</si>
  <si>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</si>
  <si>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</si>
  <si>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</si>
  <si>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</si>
  <si>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</si>
  <si>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</si>
  <si>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</si>
  <si>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</si>
  <si>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</si>
  <si>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</si>
  <si>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</si>
  <si>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</si>
  <si>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</si>
  <si>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</si>
  <si>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</si>
  <si>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</si>
  <si>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</si>
  <si>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</si>
  <si>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</si>
  <si>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</si>
  <si>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</si>
  <si>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</si>
  <si>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</si>
  <si>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</si>
  <si>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</si>
  <si>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</si>
  <si>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</si>
  <si>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</si>
  <si>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</si>
  <si>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</si>
  <si>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</si>
  <si>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</si>
  <si>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</si>
  <si>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</si>
  <si>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</si>
  <si>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</si>
  <si>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</si>
  <si>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</si>
  <si>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</si>
  <si>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</si>
  <si>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</si>
  <si>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</si>
  <si>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</si>
  <si>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</si>
  <si>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</si>
  <si>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</si>
  <si>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</si>
  <si>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</si>
  <si>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</si>
  <si>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</si>
  <si>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</si>
  <si>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</si>
  <si>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</si>
  <si>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</si>
  <si>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</si>
  <si>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</si>
  <si>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</si>
  <si>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</si>
  <si>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</si>
  <si>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</si>
  <si>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</si>
  <si>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</si>
  <si>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</si>
  <si>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</si>
  <si>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</si>
  <si>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</si>
  <si>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</si>
  <si>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</si>
  <si>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</si>
  <si>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</si>
  <si>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</si>
  <si>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</si>
  <si>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</si>
  <si>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</si>
  <si>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</si>
  <si>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</si>
  <si>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</si>
  <si>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</si>
  <si>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</si>
  <si>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</si>
  <si>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</si>
  <si>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</si>
  <si>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</si>
  <si>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</si>
  <si>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</si>
  <si>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</si>
  <si>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</si>
  <si>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</si>
  <si>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</si>
  <si>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</si>
  <si>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</si>
  <si>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</si>
  <si>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</si>
  <si>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</si>
  <si>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</si>
  <si>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</si>
  <si>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</si>
  <si>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</si>
  <si>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</si>
  <si>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</si>
  <si>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</si>
  <si>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</si>
  <si>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</si>
  <si>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</si>
  <si>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</si>
  <si>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</si>
  <si>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</si>
  <si>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</si>
  <si>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</si>
  <si>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</si>
  <si>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</si>
  <si>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</si>
  <si>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</si>
  <si>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</si>
  <si>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</si>
  <si>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</si>
  <si>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</si>
  <si>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</si>
  <si>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</si>
  <si>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</si>
  <si>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</si>
  <si>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</si>
  <si>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</si>
  <si>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</si>
  <si>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</si>
  <si>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</si>
  <si>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</si>
  <si>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</si>
  <si>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</si>
  <si>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</si>
  <si>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</si>
  <si>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</si>
  <si>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</si>
  <si>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</si>
  <si>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</si>
  <si>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</si>
  <si>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</si>
  <si>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</si>
  <si>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</si>
  <si>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</si>
  <si>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</si>
  <si>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</si>
  <si>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</si>
  <si>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</si>
  <si>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</si>
  <si>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</si>
  <si>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</si>
  <si>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</si>
  <si>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</si>
  <si>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</si>
  <si>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</si>
  <si>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</si>
  <si>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</si>
  <si>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</si>
  <si>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</si>
  <si>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</si>
  <si>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</si>
  <si>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</si>
  <si>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[07:25] 짙은 구름으로 인한 관측 중단 / [09:45] 관측 재개 / KSP관측시간이 30분이 안되어 BLG 관측 시작 / 오후 flat 건너뜀</t>
    <phoneticPr fontId="3" type="noConversion"/>
  </si>
  <si>
    <t>[09:55] 짙은 구름으로 인한 관측 중단 / [12:30] 관측 재개</t>
    <phoneticPr fontId="3" type="noConversion"/>
  </si>
  <si>
    <t>I_021327</t>
    <phoneticPr fontId="3" type="noConversion"/>
  </si>
  <si>
    <t>[14:40] 짙은 구름으로 인한 관측 중단 / [19:35] 짙은 구름으로 인한 관측 중단 / 오전 flat 건너뜀</t>
    <phoneticPr fontId="3" type="noConversion"/>
  </si>
  <si>
    <t>I_021338</t>
    <phoneticPr fontId="3" type="noConversion"/>
  </si>
  <si>
    <t>-</t>
    <phoneticPr fontId="3" type="noConversion"/>
  </si>
  <si>
    <t>C_021321-021343</t>
    <phoneticPr fontId="3" type="noConversion"/>
  </si>
  <si>
    <t>NW</t>
    <phoneticPr fontId="3" type="noConversion"/>
  </si>
  <si>
    <t>NNE</t>
    <phoneticPr fontId="3" type="noConversion"/>
  </si>
  <si>
    <t>ENE</t>
    <phoneticPr fontId="3" type="noConversion"/>
  </si>
  <si>
    <t>C_021355-021373</t>
    <phoneticPr fontId="3" type="noConversion"/>
  </si>
  <si>
    <t>[14:00] 짙은 구름으로 인한 관측 중단 / [14:15] 관측 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</si>
</sst>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45818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18.656716417910452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189</v>
      </c>
      <c r="E9" s="8">
        <v>2.4</v>
      </c>
      <c r="F9" s="8">
        <v>76.5</v>
      </c>
      <c r="G9" s="36" t="s">
        <v>193</v>
      </c>
      <c r="H9" s="8">
        <v>1.4</v>
      </c>
      <c r="I9" s="36">
        <v>99.6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1.3</v>
      </c>
      <c r="F10" s="8">
        <v>79.7</v>
      </c>
      <c r="G10" s="36" t="s">
        <v>192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 t="s">
        <v>189</v>
      </c>
      <c r="E11" s="15">
        <v>2</v>
      </c>
      <c r="F11" s="15">
        <v>80.599999999999994</v>
      </c>
      <c r="G11" s="36" t="s">
        <v>191</v>
      </c>
      <c r="H11" s="15">
        <v>0.6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>
        <f>AVERAGE(D9:D11)</f>
        <v>2.1</v>
      </c>
      <c r="E12" s="19">
        <f>AVERAGE(E9:E11)</f>
        <v>1.9000000000000001</v>
      </c>
      <c r="F12" s="20">
        <f>AVERAGE(F9:F11)</f>
        <v>78.933333333333323</v>
      </c>
      <c r="G12" s="21"/>
      <c r="H12" s="22">
        <f>AVERAGE(H9:H11)</f>
        <v>1.2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0.30208333333333331</v>
      </c>
      <c r="D17" s="28">
        <v>0.3034722222222222</v>
      </c>
      <c r="E17" s="28">
        <v>0.41111111111111109</v>
      </c>
      <c r="F17" s="28">
        <v>0.81319444444444444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0.81736111111111109</v>
      </c>
    </row>
    <row r="18" spans="2:16" ht="14.1" customHeight="1" x14ac:dyDescent="0.35">
      <c r="B18" s="35" t="s">
        <v>42</v>
      </c>
      <c r="C18" s="27">
        <v>21315</v>
      </c>
      <c r="D18" s="27">
        <v>21316</v>
      </c>
      <c r="E18" s="27">
        <v>21321</v>
      </c>
      <c r="F18" s="27">
        <v>21374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21379</v>
      </c>
    </row>
    <row r="19" spans="2:16" ht="14.1" customHeight="1" thickBot="1" x14ac:dyDescent="0.4">
      <c r="B19" s="13" t="s">
        <v>43</v>
      </c>
      <c r="C19" s="29"/>
      <c r="D19" s="27">
        <v>21320</v>
      </c>
      <c r="E19" s="30">
        <v>21373</v>
      </c>
      <c r="F19" s="30">
        <v>21378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0.39374999999999999</v>
      </c>
      <c r="D30" s="43">
        <v>6.458333333333334E-2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169</v>
      </c>
      <c r="C31" s="47">
        <v>0.41666666666666669</v>
      </c>
      <c r="D31" s="7">
        <v>4.8611111111111112E-2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0.46527777777777779</v>
      </c>
    </row>
    <row r="32" spans="2:16" ht="14.1" customHeight="1" x14ac:dyDescent="0.35">
      <c r="B32" s="37" t="s">
        <v>65</v>
      </c>
      <c r="C32" s="49">
        <v>0.3298611111111111</v>
      </c>
      <c r="D32" s="50">
        <v>4.8611111111111112E-2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0.37847222222222221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8.680555555555558E-2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8.680555555555558E-2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190</v>
      </c>
      <c r="D36" s="145"/>
      <c r="E36" s="144" t="s">
        <v>186</v>
      </c>
      <c r="F36" s="145"/>
      <c r="G36" s="144" t="s">
        <v>188</v>
      </c>
      <c r="H36" s="145"/>
      <c r="I36" s="144" t="s">
        <v>194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184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9" t="s">
        <v>185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21" t="s">
        <v>195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 t="s">
        <v>187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70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622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-161.93799999999999</v>
      </c>
      <c r="D72" s="60">
        <v>-164.69900000000001</v>
      </c>
      <c r="E72" s="96" t="s">
        <v>118</v>
      </c>
      <c r="F72" s="60">
        <v>19.87</v>
      </c>
      <c r="G72" s="60">
        <v>19.59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-156.07400000000001</v>
      </c>
      <c r="D73" s="60">
        <v>-160.76499999999999</v>
      </c>
      <c r="E73" s="98" t="s">
        <v>122</v>
      </c>
      <c r="F73" s="60">
        <v>35.799999999999997</v>
      </c>
      <c r="G73" s="60">
        <v>33.42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-203.69</v>
      </c>
      <c r="D74" s="60">
        <v>-203.97300000000001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-125.541</v>
      </c>
      <c r="D75" s="60">
        <v>-133.22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31.123000000000001</v>
      </c>
      <c r="D76" s="60">
        <v>28.904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28.925999999999998</v>
      </c>
      <c r="D77" s="60">
        <v>27.347999999999999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23.896000000000001</v>
      </c>
      <c r="D78" s="60">
        <v>22.379000000000001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22.28</v>
      </c>
      <c r="D79" s="60">
        <v>20.91</v>
      </c>
      <c r="E79" s="96" t="s">
        <v>152</v>
      </c>
      <c r="F79" s="60">
        <v>16.5</v>
      </c>
      <c r="G79" s="60">
        <v>6.9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7.7000000000000008E-6</v>
      </c>
      <c r="D80" s="115">
        <v>7.5299999999999999E-6</v>
      </c>
      <c r="E80" s="98" t="s">
        <v>157</v>
      </c>
      <c r="F80" s="60">
        <v>39.6</v>
      </c>
      <c r="G80" s="60">
        <v>68.8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2025-06-10T19:49:48Z</dcterms:modified>
</cp:coreProperties>
</file>