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1EECFCCE-7B50-4A73-901E-0A6505F9CFC5}" xr6:coauthVersionLast="47" xr6:coauthVersionMax="47" xr10:uidLastSave="{00000000-0000-0000-0000-000000000000}"/>
  <bookViews>
    <workbookView xWindow="27744" yWindow="14244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<sst xmlns="http://schemas.openxmlformats.org/spreadsheetml/2006/main" count="204" uniqueCount="188">
  <si>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</si>
  <si>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</si>
  <si>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</si>
  <si>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</si>
  <si>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</si>
  <si>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</si>
  <si>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</si>
  <si>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</si>
  <si>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</si>
  <si>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</si>
  <si>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</si>
  <si>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</si>
  <si>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</si>
  <si>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</si>
  <si>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</si>
  <si>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</si>
  <si>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</si>
  <si>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</si>
  <si>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</si>
  <si>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</si>
  <si>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</si>
  <si>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</si>
  <si>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</si>
  <si>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</si>
  <si>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</si>
  <si>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</si>
  <si>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</si>
  <si>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</si>
  <si>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</si>
  <si>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</si>
  <si>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</si>
  <si>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</si>
  <si>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</si>
  <si>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</si>
  <si>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</si>
  <si>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</si>
  <si>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</si>
  <si>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</si>
  <si>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</si>
  <si>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</si>
  <si>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</si>
  <si>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</si>
  <si>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</si>
  <si>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</si>
  <si>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</si>
  <si>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</si>
  <si>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</si>
  <si>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</si>
  <si>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</si>
  <si>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</si>
  <si>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</si>
  <si>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</si>
  <si>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</si>
  <si>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</si>
  <si>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</si>
  <si>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</si>
  <si>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</si>
  <si>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</si>
  <si>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</si>
  <si>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</si>
  <si>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</si>
  <si>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</si>
  <si>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</si>
  <si>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</si>
  <si>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</si>
  <si>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</si>
  <si>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</si>
  <si>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</si>
  <si>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</si>
  <si>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</si>
  <si>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</si>
  <si>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</si>
  <si>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</si>
  <si>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</si>
  <si>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</si>
  <si>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</si>
  <si>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</si>
  <si>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</si>
  <si>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</si>
  <si>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</si>
  <si>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</si>
  <si>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</si>
  <si>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</si>
  <si>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</si>
  <si>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</si>
  <si>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</si>
  <si>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</si>
  <si>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</si>
  <si>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</si>
  <si>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</si>
  <si>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</si>
  <si>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</si>
  <si>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</si>
  <si>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</si>
  <si>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</si>
  <si>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</si>
  <si>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</si>
  <si>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</si>
  <si>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</si>
  <si>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</si>
  <si>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</si>
  <si>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</si>
  <si>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</si>
  <si>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</si>
  <si>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</si>
  <si>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</si>
  <si>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</si>
  <si>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</si>
  <si>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</si>
  <si>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</si>
  <si>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</si>
  <si>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</si>
  <si>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</si>
  <si>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</si>
  <si>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</si>
  <si>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</si>
  <si>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</si>
  <si>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</si>
  <si>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</si>
  <si>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</si>
  <si>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</si>
  <si>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</si>
  <si>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</si>
  <si>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</si>
  <si>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</si>
  <si>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</si>
  <si>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</si>
  <si>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</si>
  <si>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</si>
  <si>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</si>
  <si>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</si>
  <si>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</si>
  <si>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</si>
  <si>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</si>
  <si>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</si>
  <si>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</si>
  <si>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</si>
  <si>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</si>
  <si>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</si>
  <si>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</si>
  <si>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</si>
  <si>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</si>
  <si>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</si>
  <si>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</si>
  <si>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</si>
  <si>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</si>
  <si>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</si>
  <si>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</si>
  <si>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</si>
  <si>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</si>
  <si>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</si>
  <si>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</si>
  <si>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</si>
  <si>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</si>
  <si>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</si>
  <si>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</si>
  <si>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</si>
  <si>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</si>
  <si>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</si>
  <si>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</si>
  <si>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</si>
  <si>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</si>
  <si>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</si>
  <si>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</si>
  <si>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</si>
  <si>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</si>
  <si>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</si>
  <si>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</si>
  <si>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</si>
  <si>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</si>
  <si>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</si>
  <si>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</si>
  <si>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</si>
  <si>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</si>
  <si>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</si>
  <si>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</si>
  <si>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</si>
  <si>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</si>
  <si>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</si>
  <si>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</si>
  <si>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</si>
  <si>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월령 40%이상으로 방풍막 연결</t>
    <phoneticPr fontId="3" type="noConversion"/>
  </si>
  <si>
    <t>두원재</t>
    <phoneticPr fontId="3" type="noConversion"/>
  </si>
  <si>
    <t>-</t>
    <phoneticPr fontId="3" type="noConversion"/>
  </si>
  <si>
    <t>SSE</t>
    <phoneticPr fontId="3" type="noConversion"/>
  </si>
  <si>
    <t>ESE</t>
    <phoneticPr fontId="3" type="noConversion"/>
  </si>
  <si>
    <t>[07:40] 짙은 구름과 높은습도(Vaisala 89% / 2.3m 95%)로 인한 관측 중지 / 오후 flat 건너뜀</t>
    <phoneticPr fontId="3" type="noConversion"/>
  </si>
  <si>
    <t>[19:30] 짙은 구름과 높은습도(Vaisala 89% / 2.3m 95%)로 인한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</si>
</sst>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45797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 t="s">
        <v>183</v>
      </c>
      <c r="E9" s="8">
        <v>8.1999999999999993</v>
      </c>
      <c r="F9" s="8">
        <v>89.4</v>
      </c>
      <c r="G9" s="36" t="s">
        <v>184</v>
      </c>
      <c r="H9" s="8">
        <v>4.8</v>
      </c>
      <c r="I9" s="36">
        <v>44.3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8.6999999999999993</v>
      </c>
      <c r="F10" s="8">
        <v>89.5</v>
      </c>
      <c r="G10" s="36" t="s">
        <v>185</v>
      </c>
      <c r="H10" s="8">
        <v>7.5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0.80902777777777779</v>
      </c>
      <c r="D11" s="15" t="s">
        <v>183</v>
      </c>
      <c r="E11" s="15">
        <v>9.3000000000000007</v>
      </c>
      <c r="F11" s="15">
        <v>89.3</v>
      </c>
      <c r="G11" s="36" t="s">
        <v>184</v>
      </c>
      <c r="H11" s="15">
        <v>7.5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24.449305555555558</v>
      </c>
      <c r="D12" s="19" t="e">
        <f>AVERAGE(D9:D11)</f>
        <v>#DIV/0!</v>
      </c>
      <c r="E12" s="19">
        <f>AVERAGE(E9:E11)</f>
        <v>8.7333333333333325</v>
      </c>
      <c r="F12" s="20">
        <f>AVERAGE(F9:F11)</f>
        <v>89.399999999999991</v>
      </c>
      <c r="G12" s="21"/>
      <c r="H12" s="22">
        <f>AVERAGE(H9:H11)</f>
        <v>6.6000000000000005</v>
      </c>
      <c r="I12" s="23"/>
      <c r="J12" s="24">
        <f>AVERAGE(J9:J11)</f>
        <v>22.666666666666668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0.31597222222222221</v>
      </c>
      <c r="D17" s="28">
        <v>0.31736111111111109</v>
      </c>
      <c r="E17" s="28">
        <v>0.81527777777777777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0.81874999999999998</v>
      </c>
    </row>
    <row r="18" spans="2:16" ht="14.1" customHeight="1" x14ac:dyDescent="0.35">
      <c r="B18" s="35" t="s">
        <v>42</v>
      </c>
      <c r="C18" s="27">
        <v>17692</v>
      </c>
      <c r="D18" s="27">
        <v>17693</v>
      </c>
      <c r="E18" s="27">
        <v>17698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17703</v>
      </c>
    </row>
    <row r="19" spans="2:16" ht="14.1" customHeight="1" thickBot="1" x14ac:dyDescent="0.4">
      <c r="B19" s="13" t="s">
        <v>43</v>
      </c>
      <c r="C19" s="29"/>
      <c r="D19" s="27">
        <v>17697</v>
      </c>
      <c r="E19" s="30">
        <v>17702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0.35</v>
      </c>
      <c r="D30" s="43">
        <v>9.930555555555555E-2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0.44930555555555551</v>
      </c>
    </row>
    <row r="31" spans="2:16" ht="14.1" customHeight="1" x14ac:dyDescent="0.35">
      <c r="B31" s="37" t="s">
        <v>169</v>
      </c>
      <c r="C31" s="47">
        <v>0.35</v>
      </c>
      <c r="D31" s="7">
        <v>9.930555555555555E-2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0.44930555555555551</v>
      </c>
    </row>
    <row r="32" spans="2:16" ht="14.1" customHeight="1" x14ac:dyDescent="0.35">
      <c r="B32" s="37" t="s">
        <v>65</v>
      </c>
      <c r="C32" s="49">
        <v>0.35</v>
      </c>
      <c r="D32" s="50">
        <v>9.930555555555555E-2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0.44930555555555551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/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187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125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-162.096</v>
      </c>
      <c r="D72" s="60">
        <v>-163.33799999999999</v>
      </c>
      <c r="E72" s="96" t="s">
        <v>118</v>
      </c>
      <c r="F72" s="60">
        <v>20.43</v>
      </c>
      <c r="G72" s="60">
        <v>19.63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-156.64099999999999</v>
      </c>
      <c r="D73" s="60">
        <v>-158.739</v>
      </c>
      <c r="E73" s="98" t="s">
        <v>122</v>
      </c>
      <c r="F73" s="60">
        <v>50.9</v>
      </c>
      <c r="G73" s="60">
        <v>41.05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-204.02500000000001</v>
      </c>
      <c r="D74" s="60">
        <v>-204.107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-126.081</v>
      </c>
      <c r="D75" s="60">
        <v>-129.55000000000001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31.077000000000002</v>
      </c>
      <c r="D76" s="60">
        <v>30.341999999999999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29.058</v>
      </c>
      <c r="D77" s="60">
        <v>28.323</v>
      </c>
      <c r="E77" s="98" t="s">
        <v>142</v>
      </c>
      <c r="F77" s="116">
        <v>245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24.143000000000001</v>
      </c>
      <c r="D78" s="60">
        <v>23.417000000000002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22.574000000000002</v>
      </c>
      <c r="D79" s="60">
        <v>21.855</v>
      </c>
      <c r="E79" s="96" t="s">
        <v>152</v>
      </c>
      <c r="F79" s="60">
        <v>15.5</v>
      </c>
      <c r="G79" s="60">
        <v>11.6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6.4899999999999997E-6</v>
      </c>
      <c r="D80" s="115">
        <v>6.4300000000000003E-6</v>
      </c>
      <c r="E80" s="98" t="s">
        <v>157</v>
      </c>
      <c r="F80" s="60">
        <v>61.5</v>
      </c>
      <c r="G80" s="60">
        <v>86.6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181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2025-05-20T20:05:27Z</dcterms:modified>
</cp:coreProperties>
</file>