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5\"/>
    </mc:Choice>
  </mc:AlternateContent>
  <xr:revisionPtr revIDLastSave="0" documentId="13_ncr:1_{B1A9FE82-FA99-44FE-A844-7AF4508D1980}" xr6:coauthVersionLast="47" xr6:coauthVersionMax="47" xr10:uidLastSave="{00000000-0000-0000-0000-000000000000}"/>
  <bookViews>
    <workbookView xWindow="27252" yWindow="10968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<sst xmlns="http://schemas.openxmlformats.org/spreadsheetml/2006/main" count="203" uniqueCount="186">
  <si>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</si>
  <si>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</si>
  <si>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</si>
  <si>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</si>
  <si>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</si>
  <si>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</si>
  <si>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</si>
  <si>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</si>
  <si>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</si>
  <si>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</si>
  <si>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</si>
  <si>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</si>
  <si>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</si>
  <si>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</si>
  <si>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</si>
  <si>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</si>
  <si>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</si>
  <si>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</si>
  <si>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</si>
  <si>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</si>
  <si>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</si>
  <si>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</si>
  <si>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</si>
  <si>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</si>
  <si>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</si>
  <si>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</si>
  <si>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</si>
  <si>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</si>
  <si>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</si>
  <si>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</si>
  <si>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</si>
  <si>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</si>
  <si>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</si>
  <si>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</si>
  <si>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</si>
  <si>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</si>
  <si>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</si>
  <si>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</si>
  <si>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</si>
  <si>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</si>
  <si>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</si>
  <si>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</si>
  <si>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</si>
  <si>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</si>
  <si>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</si>
  <si>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</si>
  <si>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</si>
  <si>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</si>
  <si>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</si>
  <si>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</si>
  <si>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</si>
  <si>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</si>
  <si>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</si>
  <si>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</si>
  <si>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</si>
  <si>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</si>
  <si>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</si>
  <si>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</si>
  <si>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</si>
  <si>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</si>
  <si>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</si>
  <si>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</si>
  <si>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</si>
  <si>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</si>
  <si>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</si>
  <si>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</si>
  <si>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</si>
  <si>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</si>
  <si>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</si>
  <si>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</si>
  <si>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</si>
  <si>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</si>
  <si>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</si>
  <si>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</si>
  <si>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</si>
  <si>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</si>
  <si>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</si>
  <si>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</si>
  <si>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</si>
  <si>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</si>
  <si>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</si>
  <si>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</si>
  <si>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</si>
  <si>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</si>
  <si>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</si>
  <si>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</si>
  <si>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</si>
  <si>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</si>
  <si>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</si>
  <si>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</si>
  <si>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</si>
  <si>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</si>
  <si>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</si>
  <si>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</si>
  <si>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</si>
  <si>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</si>
  <si>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</si>
  <si>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</si>
  <si>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</si>
  <si>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</si>
  <si>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</si>
  <si>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</si>
  <si>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</si>
  <si>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</si>
  <si>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</si>
  <si>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</si>
  <si>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</si>
  <si>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</si>
  <si>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</si>
  <si>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</si>
  <si>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</si>
  <si>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</si>
  <si>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</si>
  <si>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</si>
  <si>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</si>
  <si>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</si>
  <si>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</si>
  <si>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</si>
  <si>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</si>
  <si>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</si>
  <si>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</si>
  <si>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</si>
  <si>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</si>
  <si>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</si>
  <si>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</si>
  <si>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</si>
  <si>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</si>
  <si>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</si>
  <si>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</si>
  <si>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</si>
  <si>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</si>
  <si>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</si>
  <si>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</si>
  <si>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</si>
  <si>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</si>
  <si>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</si>
  <si>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</si>
  <si>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</si>
  <si>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</si>
  <si>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</si>
  <si>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</si>
  <si>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</si>
  <si>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</si>
  <si>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</si>
  <si>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</si>
  <si>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</si>
  <si>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</si>
  <si>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</si>
  <si>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</si>
  <si>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</si>
  <si>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</si>
  <si>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</si>
  <si>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</si>
  <si>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</si>
  <si>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</si>
  <si>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</si>
  <si>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</si>
  <si>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</si>
  <si>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</si>
  <si>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</si>
  <si>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</si>
  <si>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</si>
  <si>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</si>
  <si>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</si>
  <si>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</si>
  <si>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</si>
  <si>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</si>
  <si>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</si>
  <si>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</si>
  <si>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</si>
  <si>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</si>
  <si>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</si>
  <si>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</si>
  <si>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</si>
  <si>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</si>
  <si>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</si>
  <si>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</si>
  <si>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</si>
  <si>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</si>
  <si>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</si>
  <si>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</si>
  <si>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</si>
  <si>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월령 40%이상으로 방풍막 연결</t>
    <phoneticPr fontId="3" type="noConversion"/>
  </si>
  <si>
    <t>-</t>
    <phoneticPr fontId="3" type="noConversion"/>
  </si>
  <si>
    <t>[8:00] 짙은 구름과 높은 습도(vaisala 87%)로 인한 관측 대기/ [18:30] 짙은 구름과 높은 습도(vaisala 88%/ 2.3m 95%)로 인한 관측 종료</t>
    <phoneticPr fontId="3" type="noConversion"/>
  </si>
  <si>
    <t>ESE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</si>
</sst>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33020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33020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33020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33020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33020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33020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33020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33020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33020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33020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33020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33020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10160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10160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10160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10160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10160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10160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238760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10160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10160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10160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10160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10160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10160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0" zoomScale="145" zoomScaleNormal="145" workbookViewId="0">
      <selection activeCell="B44" sqref="B44:P44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45792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0.3611111111111111</v>
      </c>
      <c r="D9" s="8" t="s">
        <v>183</v>
      </c>
      <c r="E9" s="8">
        <v>10.9</v>
      </c>
      <c r="F9" s="8">
        <v>88</v>
      </c>
      <c r="G9" s="36" t="s">
        <v>185</v>
      </c>
      <c r="H9" s="8">
        <v>3.6</v>
      </c>
      <c r="I9" s="36">
        <v>90.6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183</v>
      </c>
      <c r="E10" s="8">
        <v>10.4</v>
      </c>
      <c r="F10" s="8">
        <v>82.6</v>
      </c>
      <c r="G10" s="36" t="s">
        <v>185</v>
      </c>
      <c r="H10" s="8">
        <v>6.9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0.77083333333333337</v>
      </c>
      <c r="D11" s="15" t="s">
        <v>183</v>
      </c>
      <c r="E11" s="15">
        <v>9.9</v>
      </c>
      <c r="F11" s="15">
        <v>87.5</v>
      </c>
      <c r="G11" s="36" t="s">
        <v>185</v>
      </c>
      <c r="H11" s="15">
        <v>6.2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24.409722222222221</v>
      </c>
      <c r="D12" s="19" t="e">
        <f>AVERAGE(D9:D11)</f>
        <v>#DIV/0!</v>
      </c>
      <c r="E12" s="19">
        <f>AVERAGE(E9:E11)</f>
        <v>10.4</v>
      </c>
      <c r="F12" s="20">
        <f>AVERAGE(F9:F11)</f>
        <v>86.033333333333346</v>
      </c>
      <c r="G12" s="21"/>
      <c r="H12" s="22">
        <f>AVERAGE(H9:H11)</f>
        <v>5.5666666666666664</v>
      </c>
      <c r="I12" s="23"/>
      <c r="J12" s="24">
        <f>AVERAGE(J9:J11)</f>
        <v>12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0.35</v>
      </c>
      <c r="D17" s="28">
        <v>0.35138888888888886</v>
      </c>
      <c r="E17" s="28">
        <v>0.77152777777777781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0.77569444444444446</v>
      </c>
    </row>
    <row r="18" spans="2:16" ht="14.1" customHeight="1" x14ac:dyDescent="0.35">
      <c r="B18" s="35" t="s">
        <v>42</v>
      </c>
      <c r="C18" s="27">
        <v>17159</v>
      </c>
      <c r="D18" s="27">
        <v>17160</v>
      </c>
      <c r="E18" s="27">
        <v>17165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17170</v>
      </c>
    </row>
    <row r="19" spans="2:16" ht="14.1" customHeight="1" thickBot="1" x14ac:dyDescent="0.4">
      <c r="B19" s="13" t="s">
        <v>43</v>
      </c>
      <c r="C19" s="29"/>
      <c r="D19" s="27">
        <v>17164</v>
      </c>
      <c r="E19" s="30">
        <v>17169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0.3347222222222222</v>
      </c>
      <c r="D30" s="43">
        <v>0.1125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0.44722222222222219</v>
      </c>
    </row>
    <row r="31" spans="2:16" ht="14.1" customHeight="1" x14ac:dyDescent="0.35">
      <c r="B31" s="37" t="s">
        <v>169</v>
      </c>
      <c r="C31" s="47">
        <v>0.3347222222222222</v>
      </c>
      <c r="D31" s="7">
        <v>0.1125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0.44722222222222219</v>
      </c>
    </row>
    <row r="32" spans="2:16" ht="14.1" customHeight="1" x14ac:dyDescent="0.35">
      <c r="B32" s="37" t="s">
        <v>65</v>
      </c>
      <c r="C32" s="49">
        <v>0.3347222222222222</v>
      </c>
      <c r="D32" s="50">
        <v>0.1125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0.44722222222222219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/>
      <c r="D36" s="155"/>
      <c r="E36" s="154"/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184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1698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8" t="s">
        <v>69</v>
      </c>
      <c r="C56" s="178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9" t="s">
        <v>70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N57" s="182" t="s">
        <v>71</v>
      </c>
      <c r="O57" s="180"/>
      <c r="P57" s="183"/>
    </row>
    <row r="58" spans="2:16" ht="17.100000000000001" customHeight="1" x14ac:dyDescent="0.35">
      <c r="B58" s="184" t="s">
        <v>72</v>
      </c>
      <c r="C58" s="185"/>
      <c r="D58" s="186"/>
      <c r="E58" s="184" t="s">
        <v>73</v>
      </c>
      <c r="F58" s="185"/>
      <c r="G58" s="186"/>
      <c r="H58" s="185" t="s">
        <v>74</v>
      </c>
      <c r="I58" s="185"/>
      <c r="J58" s="185"/>
      <c r="K58" s="187" t="s">
        <v>75</v>
      </c>
      <c r="L58" s="185"/>
      <c r="M58" s="188"/>
      <c r="N58" s="189"/>
      <c r="O58" s="185"/>
      <c r="P58" s="190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-161.19999999999999</v>
      </c>
      <c r="D72" s="60">
        <v>-160.69999999999999</v>
      </c>
      <c r="E72" s="96" t="s">
        <v>118</v>
      </c>
      <c r="F72" s="60">
        <v>21.5</v>
      </c>
      <c r="G72" s="60">
        <v>21.7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-155.1</v>
      </c>
      <c r="D73" s="60">
        <v>-154.19999999999999</v>
      </c>
      <c r="E73" s="98" t="s">
        <v>122</v>
      </c>
      <c r="F73" s="60">
        <v>39.4</v>
      </c>
      <c r="G73" s="60">
        <v>38.700000000000003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</v>
      </c>
      <c r="D74" s="60">
        <v>-203.9</v>
      </c>
      <c r="E74" s="98" t="s">
        <v>127</v>
      </c>
      <c r="F74" s="116">
        <v>15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-123.8</v>
      </c>
      <c r="D75" s="60">
        <v>-123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32.5</v>
      </c>
      <c r="D76" s="60">
        <v>33.4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30.5</v>
      </c>
      <c r="D77" s="60">
        <v>31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25.5</v>
      </c>
      <c r="D78" s="60">
        <v>26.1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</v>
      </c>
      <c r="D79" s="60">
        <v>24.5</v>
      </c>
      <c r="E79" s="96" t="s">
        <v>152</v>
      </c>
      <c r="F79" s="60">
        <v>16.5</v>
      </c>
      <c r="G79" s="60">
        <v>19.600000000000001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6.64E-6</v>
      </c>
      <c r="D80" s="115">
        <v>6.37E-6</v>
      </c>
      <c r="E80" s="98" t="s">
        <v>157</v>
      </c>
      <c r="F80" s="60">
        <v>62.1</v>
      </c>
      <c r="G80" s="60">
        <v>51.9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182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2025-05-15T19:26:26Z</dcterms:modified>
</cp:coreProperties>
</file>