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0AC9FB8E-EBC3-4017-8B6E-5CEE08BD572F}" xr6:coauthVersionLast="47" xr6:coauthVersionMax="47" xr10:uidLastSave="{00000000-0000-0000-0000-000000000000}"/>
  <bookViews>
    <workbookView xWindow="27456" yWindow="15252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<sst xmlns="http://schemas.openxmlformats.org/spreadsheetml/2006/main" count="209" uniqueCount="194">
  <si>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</si>
  <si>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</si>
  <si>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</si>
  <si>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</si>
  <si>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</si>
  <si>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</si>
  <si>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</si>
  <si>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</si>
  <si>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</si>
  <si>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</si>
  <si>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</si>
  <si>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</si>
  <si>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</si>
  <si>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</si>
  <si>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</si>
  <si>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</si>
  <si>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</si>
  <si>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</si>
  <si>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</si>
  <si>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</si>
  <si>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</si>
  <si>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</si>
  <si>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</si>
  <si>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</si>
  <si>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</si>
  <si>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</si>
  <si>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</si>
  <si>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</si>
  <si>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</si>
  <si>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</si>
  <si>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</si>
  <si>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</si>
  <si>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</si>
  <si>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</si>
  <si>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</si>
  <si>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</si>
  <si>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</si>
  <si>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</si>
  <si>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</si>
  <si>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</si>
  <si>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</si>
  <si>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</si>
  <si>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</si>
  <si>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</si>
  <si>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</si>
  <si>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</si>
  <si>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</si>
  <si>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</si>
  <si>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</si>
  <si>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</si>
  <si>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</si>
  <si>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</si>
  <si>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</si>
  <si>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</si>
  <si>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</si>
  <si>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</si>
  <si>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</si>
  <si>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</si>
  <si>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</si>
  <si>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</si>
  <si>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</si>
  <si>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</si>
  <si>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</si>
  <si>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</si>
  <si>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</si>
  <si>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</si>
  <si>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</si>
  <si>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</si>
  <si>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</si>
  <si>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</si>
  <si>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</si>
  <si>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</si>
  <si>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</si>
  <si>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</si>
  <si>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</si>
  <si>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</si>
  <si>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</si>
  <si>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</si>
  <si>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</si>
  <si>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</si>
  <si>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</si>
  <si>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</si>
  <si>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</si>
  <si>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</si>
  <si>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</si>
  <si>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</si>
  <si>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</si>
  <si>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</si>
  <si>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</si>
  <si>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</si>
  <si>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</si>
  <si>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</si>
  <si>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</si>
  <si>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</si>
  <si>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</si>
  <si>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</si>
  <si>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</si>
  <si>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</si>
  <si>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</si>
  <si>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</si>
  <si>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</si>
  <si>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</si>
  <si>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</si>
  <si>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</si>
  <si>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</si>
  <si>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</si>
  <si>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</si>
  <si>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</si>
  <si>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</si>
  <si>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</si>
  <si>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</si>
  <si>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</si>
  <si>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</si>
  <si>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</si>
  <si>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</si>
  <si>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</si>
  <si>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</si>
  <si>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</si>
  <si>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</si>
  <si>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</si>
  <si>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</si>
  <si>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</si>
  <si>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</si>
  <si>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</si>
  <si>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</si>
  <si>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</si>
  <si>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</si>
  <si>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</si>
  <si>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</si>
  <si>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</si>
  <si>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</si>
  <si>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</si>
  <si>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</si>
  <si>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</si>
  <si>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</si>
  <si>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</si>
  <si>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</si>
  <si>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</si>
  <si>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</si>
  <si>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</si>
  <si>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</si>
  <si>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</si>
  <si>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</si>
  <si>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</si>
  <si>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</si>
  <si>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</si>
  <si>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</si>
  <si>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</si>
  <si>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</si>
  <si>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</si>
  <si>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</si>
  <si>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</si>
  <si>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</si>
  <si>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</si>
  <si>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</si>
  <si>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</si>
  <si>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</si>
  <si>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</si>
  <si>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</si>
  <si>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</si>
  <si>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</si>
  <si>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</si>
  <si>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</si>
  <si>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</si>
  <si>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</si>
  <si>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</si>
  <si>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</si>
  <si>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</si>
  <si>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</si>
  <si>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</si>
  <si>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</si>
  <si>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</si>
  <si>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</si>
  <si>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</si>
  <si>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</si>
  <si>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</si>
  <si>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</si>
  <si>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</si>
  <si>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</si>
  <si>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</si>
  <si>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</si>
  <si>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</si>
  <si>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M_012430-012431:M</t>
    <phoneticPr fontId="3" type="noConversion"/>
  </si>
  <si>
    <t>M_012563-012564:T</t>
    <phoneticPr fontId="3" type="noConversion"/>
  </si>
  <si>
    <t>ALL</t>
    <phoneticPr fontId="3" type="noConversion"/>
  </si>
  <si>
    <t>TMT</t>
    <phoneticPr fontId="3" type="noConversion"/>
  </si>
  <si>
    <t>DEEPS</t>
    <phoneticPr fontId="3" type="noConversion"/>
  </si>
  <si>
    <t>BLG</t>
    <phoneticPr fontId="3" type="noConversion"/>
  </si>
  <si>
    <t>SE</t>
    <phoneticPr fontId="3" type="noConversion"/>
  </si>
  <si>
    <t>DS9(영상확인) 12회 꺼짐</t>
    <phoneticPr fontId="3" type="noConversion"/>
  </si>
  <si>
    <t>13s/23k 18s/22k</t>
    <phoneticPr fontId="3" type="noConversion"/>
  </si>
  <si>
    <t>14s/26k 18s/25k 22s/20k 28s/20k</t>
    <phoneticPr fontId="3" type="noConversion"/>
  </si>
  <si>
    <t>30s/22k 28s/28k</t>
    <phoneticPr fontId="3" type="noConversion"/>
  </si>
  <si>
    <t>25s/21k 11s/22k 7s/22k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</si>
</sst>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B87" sqref="B87:P8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45771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0.37152777777777779</v>
      </c>
      <c r="D9" s="8">
        <v>1.2</v>
      </c>
      <c r="E9" s="8">
        <v>14.8</v>
      </c>
      <c r="F9" s="8">
        <v>63.5</v>
      </c>
      <c r="G9" s="36" t="s">
        <v>188</v>
      </c>
      <c r="H9" s="8">
        <v>5.8</v>
      </c>
      <c r="I9" s="36">
        <v>11.8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12.6</v>
      </c>
      <c r="F10" s="8">
        <v>70.900000000000006</v>
      </c>
      <c r="G10" s="36" t="s">
        <v>188</v>
      </c>
      <c r="H10" s="8">
        <v>3.8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0.7993055555555556</v>
      </c>
      <c r="D11" s="15">
        <v>1.4</v>
      </c>
      <c r="E11" s="15">
        <v>11.8</v>
      </c>
      <c r="F11" s="15">
        <v>76</v>
      </c>
      <c r="G11" s="36" t="s">
        <v>188</v>
      </c>
      <c r="H11" s="15">
        <v>5.9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24.427777777777777</v>
      </c>
      <c r="D12" s="19">
        <f>AVERAGE(D9:D11)</f>
        <v>1.3666666666666665</v>
      </c>
      <c r="E12" s="19">
        <f>AVERAGE(E9:E11)</f>
        <v>13.066666666666668</v>
      </c>
      <c r="F12" s="20">
        <f>AVERAGE(F9:F11)</f>
        <v>70.13333333333334</v>
      </c>
      <c r="G12" s="21"/>
      <c r="H12" s="22">
        <f>AVERAGE(H9:H11)</f>
        <v>5.166666666666667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184</v>
      </c>
      <c r="E16" s="27" t="s">
        <v>185</v>
      </c>
      <c r="F16" s="27" t="s">
        <v>186</v>
      </c>
      <c r="G16" s="113" t="s">
        <v>187</v>
      </c>
      <c r="H16" s="113" t="s">
        <v>184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0.3125</v>
      </c>
      <c r="D17" s="28">
        <v>0.31527777777777777</v>
      </c>
      <c r="E17" s="28">
        <v>0.35069444444444442</v>
      </c>
      <c r="F17" s="28">
        <v>0.37361111111111112</v>
      </c>
      <c r="G17" s="28">
        <v>0.53333333333333333</v>
      </c>
      <c r="H17" s="28">
        <v>0.76527777777777772</v>
      </c>
      <c r="I17" s="28"/>
      <c r="J17" s="28"/>
      <c r="K17" s="28"/>
      <c r="L17" s="28"/>
      <c r="M17" s="28"/>
      <c r="N17" s="28"/>
      <c r="O17" s="28"/>
      <c r="P17" s="28">
        <v>0.84444444444444444</v>
      </c>
    </row>
    <row r="18" spans="2:16" ht="14.1" customHeight="1" x14ac:dyDescent="0.35">
      <c r="B18" s="35" t="s">
        <v>42</v>
      </c>
      <c r="C18" s="27">
        <v>12428</v>
      </c>
      <c r="D18" s="27">
        <v>12429</v>
      </c>
      <c r="E18" s="27">
        <v>12452</v>
      </c>
      <c r="F18" s="27">
        <v>12465</v>
      </c>
      <c r="G18" s="27">
        <v>12527</v>
      </c>
      <c r="H18" s="27">
        <v>12716</v>
      </c>
      <c r="I18" s="27"/>
      <c r="J18" s="27"/>
      <c r="K18" s="27"/>
      <c r="L18" s="27"/>
      <c r="M18" s="27"/>
      <c r="N18" s="27"/>
      <c r="O18" s="27"/>
      <c r="P18" s="114">
        <v>12729</v>
      </c>
    </row>
    <row r="19" spans="2:16" ht="14.1" customHeight="1" thickBot="1" x14ac:dyDescent="0.4">
      <c r="B19" s="13" t="s">
        <v>43</v>
      </c>
      <c r="C19" s="29"/>
      <c r="D19" s="27">
        <v>12443</v>
      </c>
      <c r="E19" s="30">
        <v>12463</v>
      </c>
      <c r="F19" s="30">
        <v>12526</v>
      </c>
      <c r="G19" s="30">
        <v>12715</v>
      </c>
      <c r="H19" s="30">
        <v>12728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15</v>
      </c>
      <c r="E20" s="33">
        <f>IF(ISNUMBER(E18),E19-E18+1,"")</f>
        <v>12</v>
      </c>
      <c r="F20" s="33">
        <f>IF(ISNUMBER(F18),F19-F18+1,"")</f>
        <v>62</v>
      </c>
      <c r="G20" s="33">
        <f>IF(ISNUMBER(G18),G19-G18+1,"")</f>
        <v>189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>
        <v>0.33333333333333331</v>
      </c>
      <c r="D23" s="112">
        <v>0.33402777777777776</v>
      </c>
      <c r="E23" s="36" t="s">
        <v>48</v>
      </c>
      <c r="F23" s="153" t="s">
        <v>190</v>
      </c>
      <c r="G23" s="153"/>
      <c r="H23" s="153"/>
      <c r="I23" s="153"/>
      <c r="J23" s="102">
        <v>0.83194444444444449</v>
      </c>
      <c r="K23" s="102">
        <v>0.83333333333333337</v>
      </c>
      <c r="L23" s="112" t="s">
        <v>164</v>
      </c>
      <c r="M23" s="153" t="s">
        <v>192</v>
      </c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>
        <v>0.33541666666666664</v>
      </c>
      <c r="D25" s="112">
        <v>0.33888888888888891</v>
      </c>
      <c r="E25" s="109" t="s">
        <v>170</v>
      </c>
      <c r="F25" s="153" t="s">
        <v>191</v>
      </c>
      <c r="G25" s="153"/>
      <c r="H25" s="153"/>
      <c r="I25" s="153"/>
      <c r="J25" s="102">
        <v>0.83472222222222225</v>
      </c>
      <c r="K25" s="102">
        <v>0.83750000000000002</v>
      </c>
      <c r="L25" s="36" t="s">
        <v>49</v>
      </c>
      <c r="M25" s="153" t="s">
        <v>193</v>
      </c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0.26944444444444443</v>
      </c>
      <c r="D30" s="43"/>
      <c r="E30" s="43"/>
      <c r="F30" s="43"/>
      <c r="G30" s="43">
        <v>0.15833333333333333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0.42777777777777776</v>
      </c>
    </row>
    <row r="31" spans="2:16" ht="14.1" customHeight="1" x14ac:dyDescent="0.35">
      <c r="B31" s="37" t="s">
        <v>169</v>
      </c>
      <c r="C31" s="47">
        <v>0.29097222222222224</v>
      </c>
      <c r="D31" s="7"/>
      <c r="E31" s="7"/>
      <c r="F31" s="7"/>
      <c r="G31" s="7">
        <v>0.15972222222222221</v>
      </c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0.46944444444444444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0.29097222222222224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0.15972222222222221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0.46944444444444444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182</v>
      </c>
      <c r="D36" s="144"/>
      <c r="E36" s="143" t="s">
        <v>183</v>
      </c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52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-160.97300000000001</v>
      </c>
      <c r="D72" s="60">
        <v>-162.684</v>
      </c>
      <c r="E72" s="96" t="s">
        <v>118</v>
      </c>
      <c r="F72" s="60">
        <v>23.09</v>
      </c>
      <c r="G72" s="60">
        <v>20.49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-156.16399999999999</v>
      </c>
      <c r="D73" s="60">
        <v>-158.26900000000001</v>
      </c>
      <c r="E73" s="98" t="s">
        <v>122</v>
      </c>
      <c r="F73" s="60">
        <v>37.08</v>
      </c>
      <c r="G73" s="60">
        <v>38.56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-210.64699999999999</v>
      </c>
      <c r="D74" s="60">
        <v>-204.05600000000001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-125.14</v>
      </c>
      <c r="D75" s="60">
        <v>-128.786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33.220999999999997</v>
      </c>
      <c r="D76" s="60">
        <v>30.065000000000001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31.106000000000002</v>
      </c>
      <c r="D77" s="60">
        <v>28.158000000000001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26.585999999999999</v>
      </c>
      <c r="D78" s="60">
        <v>23.614000000000001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25.152999999999999</v>
      </c>
      <c r="D79" s="60">
        <v>22.18</v>
      </c>
      <c r="E79" s="96" t="s">
        <v>152</v>
      </c>
      <c r="F79" s="60">
        <v>16</v>
      </c>
      <c r="G79" s="60">
        <v>12.1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4.9899999999999997E-6</v>
      </c>
      <c r="D80" s="115">
        <v>5.2700000000000004E-6</v>
      </c>
      <c r="E80" s="98" t="s">
        <v>157</v>
      </c>
      <c r="F80" s="60">
        <v>71.3</v>
      </c>
      <c r="G80" s="60">
        <v>86.1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181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189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2025-04-24T20:37:32Z</dcterms:modified>
</cp:coreProperties>
</file>