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<sst xmlns="http://schemas.openxmlformats.org/spreadsheetml/2006/main" count="206" uniqueCount="191">
  <si>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</si>
  <si>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</si>
  <si>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</si>
  <si>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</si>
  <si>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</si>
  <si>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</si>
  <si>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</si>
  <si>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</si>
  <si>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</si>
  <si>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</si>
  <si>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</si>
  <si>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</si>
  <si>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</si>
  <si>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</si>
  <si>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</si>
  <si>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</si>
  <si>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</si>
  <si>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</si>
  <si>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</si>
  <si>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</si>
  <si>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</si>
  <si>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</si>
  <si>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</si>
  <si>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</si>
  <si>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</si>
  <si>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</si>
  <si>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</si>
  <si>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</si>
  <si>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</si>
  <si>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</si>
  <si>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</si>
  <si>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</si>
  <si>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</si>
  <si>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</si>
  <si>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</si>
  <si>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</si>
  <si>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</si>
  <si>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</si>
  <si>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</si>
  <si>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</si>
  <si>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</si>
  <si>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</si>
  <si>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</si>
  <si>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</si>
  <si>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</si>
  <si>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</si>
  <si>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</si>
  <si>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</si>
  <si>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</si>
  <si>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</si>
  <si>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</si>
  <si>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</si>
  <si>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</si>
  <si>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</si>
  <si>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</si>
  <si>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</si>
  <si>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</si>
  <si>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</si>
  <si>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</si>
  <si>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</si>
  <si>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</si>
  <si>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</si>
  <si>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</si>
  <si>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</si>
  <si>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</si>
  <si>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</si>
  <si>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</si>
  <si>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</si>
  <si>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</si>
  <si>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</si>
  <si>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</si>
  <si>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</si>
  <si>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</si>
  <si>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</si>
  <si>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</si>
  <si>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</si>
  <si>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</si>
  <si>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</si>
  <si>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</si>
  <si>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</si>
  <si>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</si>
  <si>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</si>
  <si>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</si>
  <si>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</si>
  <si>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</si>
  <si>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</si>
  <si>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</si>
  <si>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</si>
  <si>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</si>
  <si>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</si>
  <si>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</si>
  <si>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</si>
  <si>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</si>
  <si>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</si>
  <si>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</si>
  <si>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</si>
  <si>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</si>
  <si>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</si>
  <si>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</si>
  <si>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</si>
  <si>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</si>
  <si>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</si>
  <si>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</si>
  <si>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</si>
  <si>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</si>
  <si>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</si>
  <si>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</si>
  <si>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</si>
  <si>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</si>
  <si>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</si>
  <si>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</si>
  <si>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</si>
  <si>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</si>
  <si>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</si>
  <si>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</si>
  <si>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</si>
  <si>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</si>
  <si>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</si>
  <si>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</si>
  <si>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</si>
  <si>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</si>
  <si>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</si>
  <si>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</si>
  <si>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</si>
  <si>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</si>
  <si>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</si>
  <si>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</si>
  <si>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</si>
  <si>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</si>
  <si>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</si>
  <si>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</si>
  <si>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</si>
  <si>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</si>
  <si>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</si>
  <si>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</si>
  <si>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</si>
  <si>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</si>
  <si>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</si>
  <si>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</si>
  <si>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</si>
  <si>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</si>
  <si>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</si>
  <si>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</si>
  <si>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</si>
  <si>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</si>
  <si>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</si>
  <si>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</si>
  <si>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</si>
  <si>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</si>
  <si>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</si>
  <si>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</si>
  <si>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</si>
  <si>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</si>
  <si>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</si>
  <si>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</si>
  <si>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</si>
  <si>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</si>
  <si>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</si>
  <si>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</si>
  <si>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</si>
  <si>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</si>
  <si>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</si>
  <si>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</si>
  <si>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</si>
  <si>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</si>
  <si>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</si>
  <si>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</si>
  <si>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</si>
  <si>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</si>
  <si>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</si>
  <si>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</si>
  <si>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</si>
  <si>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</si>
  <si>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</si>
  <si>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</si>
  <si>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</si>
  <si>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</si>
  <si>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</si>
  <si>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</si>
  <si>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</si>
  <si>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</si>
  <si>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</si>
  <si>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</si>
  <si>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ESE</t>
  </si>
  <si>
    <t>-</t>
  </si>
  <si>
    <t>SE</t>
  </si>
  <si>
    <t>월령 40%이상으로 방풍막 연결</t>
  </si>
  <si>
    <t>관측 시작 전 관측컴퓨터가 멈추어 2회 재부팅 함</t>
  </si>
  <si>
    <t>E</t>
  </si>
  <si>
    <t>[16:30] 높은 습도(vaisala 88%/ 2.3m 93%)로 인한 관측 종료</t>
  </si>
  <si>
    <t>UT 9:40쯤 잠깐 정전이 발생함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</si>
</sst>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I79" sqref="I79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45664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 t="s">
        <v>184</v>
      </c>
      <c r="E9" s="8">
        <v>12</v>
      </c>
      <c r="F9" s="8">
        <v>88.9</v>
      </c>
      <c r="G9" s="36" t="s">
        <v>185</v>
      </c>
      <c r="H9" s="8">
        <v>0.4</v>
      </c>
      <c r="I9" s="36">
        <v>55.5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>
      <c r="B10" s="35" t="s">
        <v>22</v>
      </c>
      <c r="C10" s="7">
        <v>0.58333333333333337</v>
      </c>
      <c r="D10" s="8" t="s">
        <v>184</v>
      </c>
      <c r="E10" s="8">
        <v>11.7</v>
      </c>
      <c r="F10" s="8">
        <v>87.6</v>
      </c>
      <c r="G10" s="36" t="s">
        <v>183</v>
      </c>
      <c r="H10" s="8">
        <v>6.5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0.6875</v>
      </c>
      <c r="D11" s="15" t="s">
        <v>184</v>
      </c>
      <c r="E11" s="15">
        <v>12</v>
      </c>
      <c r="F11" s="15">
        <v>88.2</v>
      </c>
      <c r="G11" s="36" t="s">
        <v>188</v>
      </c>
      <c r="H11" s="15">
        <v>5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24.236805555555556</v>
      </c>
      <c r="D12" s="19" t="e">
        <f>AVERAGE(D9:D11)</f>
        <v>#DIV/0!</v>
      </c>
      <c r="E12" s="19">
        <f>AVERAGE(E9:E11)</f>
        <v>11.9</v>
      </c>
      <c r="F12" s="20">
        <f>AVERAGE(F9:F11)</f>
        <v>88.233333333333334</v>
      </c>
      <c r="G12" s="21"/>
      <c r="H12" s="22">
        <f>AVERAGE(H9:H11)</f>
        <v>3.9666666666666668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181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0.41944444444444445</v>
      </c>
      <c r="D17" s="28">
        <v>0.4201388888888889</v>
      </c>
      <c r="E17" s="28">
        <v>0.68819444444444444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0.69166666666666676</v>
      </c>
    </row>
    <row r="18" spans="2:16" ht="14.15" customHeight="1">
      <c r="B18" s="35" t="s">
        <v>42</v>
      </c>
      <c r="C18" s="27">
        <v>59944</v>
      </c>
      <c r="D18" s="27">
        <v>59945</v>
      </c>
      <c r="E18" s="27">
        <v>59950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59955</v>
      </c>
    </row>
    <row r="19" spans="2:16" ht="14.15" customHeight="1" thickBot="1">
      <c r="B19" s="13" t="s">
        <v>43</v>
      </c>
      <c r="C19" s="29"/>
      <c r="D19" s="27">
        <v>59949</v>
      </c>
      <c r="E19" s="30">
        <v>59954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0.28125</v>
      </c>
      <c r="N30" s="43"/>
      <c r="O30" s="45"/>
      <c r="P30" s="46">
        <f>SUM(C30:J30,L30:N30)</f>
        <v>0.28125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>
        <v>0.28125</v>
      </c>
      <c r="N31" s="7"/>
      <c r="O31" s="48"/>
      <c r="P31" s="46">
        <f>SUM(C31:N31)</f>
        <v>0.28125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0.28125</v>
      </c>
      <c r="N32" s="50"/>
      <c r="O32" s="51"/>
      <c r="P32" s="46">
        <f>SUM(C32:N32)</f>
        <v>0.28125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-161.6</v>
      </c>
      <c r="D72" s="60">
        <v>-162.30000000000001</v>
      </c>
      <c r="E72" s="100" t="s">
        <v>118</v>
      </c>
      <c r="F72" s="60">
        <v>25.5</v>
      </c>
      <c r="G72" s="60">
        <v>23.3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-156.6</v>
      </c>
      <c r="D73" s="60">
        <v>-157.4</v>
      </c>
      <c r="E73" s="102" t="s">
        <v>122</v>
      </c>
      <c r="F73" s="61">
        <v>35.200000000000003</v>
      </c>
      <c r="G73" s="61">
        <v>37.200000000000003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-173.8</v>
      </c>
      <c r="D74" s="60">
        <v>-175.4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-123.2</v>
      </c>
      <c r="D75" s="60">
        <v>-124.7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34.700000000000003</v>
      </c>
      <c r="D76" s="60">
        <v>33.1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30.9</v>
      </c>
      <c r="D77" s="60">
        <v>29.2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28.7</v>
      </c>
      <c r="D78" s="60">
        <v>26.9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27.5</v>
      </c>
      <c r="D79" s="60">
        <v>25.7</v>
      </c>
      <c r="E79" s="100" t="s">
        <v>152</v>
      </c>
      <c r="F79" s="60">
        <v>16.399999999999999</v>
      </c>
      <c r="G79" s="60">
        <v>15.8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1.11E-4</v>
      </c>
      <c r="D80" s="64">
        <v>9.3300000000000005E-5</v>
      </c>
      <c r="E80" s="102" t="s">
        <v>157</v>
      </c>
      <c r="F80" s="61">
        <v>62.8</v>
      </c>
      <c r="G80" s="61">
        <v>69.2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 t="s">
        <v>187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 t="s">
        <v>190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2025-01-07T17:19:11Z</dcterms:modified>
</cp:coreProperties>
</file>