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94F0F370-A8A3-40FA-A8AD-0D5C28923A6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<sst xmlns="http://schemas.openxmlformats.org/spreadsheetml/2006/main" count="210" uniqueCount="193">
  <si>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</si>
  <si>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</si>
  <si>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</si>
  <si>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</si>
  <si>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</si>
  <si>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</si>
  <si>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</si>
  <si>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</si>
  <si>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</si>
  <si>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</si>
  <si>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</si>
  <si>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</si>
  <si>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</si>
  <si>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</si>
  <si>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</si>
  <si>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</si>
  <si>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</si>
  <si>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</si>
  <si>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</si>
  <si>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</si>
  <si>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</si>
  <si>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</si>
  <si>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</si>
  <si>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</si>
  <si>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</si>
  <si>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</si>
  <si>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</si>
  <si>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</si>
  <si>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</si>
  <si>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</si>
  <si>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</si>
  <si>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</si>
  <si>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</si>
  <si>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</si>
  <si>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</si>
  <si>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</si>
  <si>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</si>
  <si>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</si>
  <si>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</si>
  <si>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</si>
  <si>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</si>
  <si>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</si>
  <si>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</si>
  <si>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</si>
  <si>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</si>
  <si>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</si>
  <si>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</si>
  <si>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</si>
  <si>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</si>
  <si>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</si>
  <si>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</si>
  <si>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</si>
  <si>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</si>
  <si>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</si>
  <si>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</si>
  <si>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</si>
  <si>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</si>
  <si>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</si>
  <si>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</si>
  <si>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</si>
  <si>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</si>
  <si>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</si>
  <si>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</si>
  <si>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</si>
  <si>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</si>
  <si>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</si>
  <si>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</si>
  <si>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</si>
  <si>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</si>
  <si>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</si>
  <si>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</si>
  <si>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</si>
  <si>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</si>
  <si>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</si>
  <si>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</si>
  <si>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</si>
  <si>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</si>
  <si>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</si>
  <si>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</si>
  <si>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</si>
  <si>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</si>
  <si>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</si>
  <si>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</si>
  <si>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</si>
  <si>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</si>
  <si>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</si>
  <si>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</si>
  <si>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</si>
  <si>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</si>
  <si>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</si>
  <si>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</si>
  <si>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</si>
  <si>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</si>
  <si>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</si>
  <si>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</si>
  <si>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</si>
  <si>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</si>
  <si>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</si>
  <si>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</si>
  <si>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</si>
  <si>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</si>
  <si>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</si>
  <si>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</si>
  <si>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</si>
  <si>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</si>
  <si>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</si>
  <si>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</si>
  <si>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</si>
  <si>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</si>
  <si>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</si>
  <si>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</si>
  <si>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</si>
  <si>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</si>
  <si>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</si>
  <si>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</si>
  <si>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</si>
  <si>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</si>
  <si>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</si>
  <si>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</si>
  <si>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</si>
  <si>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</si>
  <si>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</si>
  <si>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</si>
  <si>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</si>
  <si>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</si>
  <si>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</si>
  <si>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</si>
  <si>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</si>
  <si>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</si>
  <si>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</si>
  <si>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</si>
  <si>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</si>
  <si>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</si>
  <si>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</si>
  <si>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</si>
  <si>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</si>
  <si>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</si>
  <si>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</si>
  <si>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</si>
  <si>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</si>
  <si>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</si>
  <si>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</si>
  <si>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</si>
  <si>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</si>
  <si>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</si>
  <si>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</si>
  <si>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</si>
  <si>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</si>
  <si>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</si>
  <si>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</si>
  <si>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</si>
  <si>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</si>
  <si>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</si>
  <si>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</si>
  <si>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</si>
  <si>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</si>
  <si>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</si>
  <si>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</si>
  <si>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</si>
  <si>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</si>
  <si>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</si>
  <si>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</si>
  <si>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</si>
  <si>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</si>
  <si>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</si>
  <si>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</si>
  <si>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</si>
  <si>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</si>
  <si>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</si>
  <si>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</si>
  <si>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</si>
  <si>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</si>
  <si>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</si>
  <si>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</si>
  <si>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</si>
  <si>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</si>
  <si>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</si>
  <si>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</si>
  <si>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</si>
  <si>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</si>
  <si>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KAMP</t>
    <phoneticPr fontId="3" type="noConversion"/>
  </si>
  <si>
    <t>1. 월령 40% 이하로 방풍막 해제</t>
    <phoneticPr fontId="3" type="noConversion"/>
  </si>
  <si>
    <t>MMA</t>
    <phoneticPr fontId="3" type="noConversion"/>
  </si>
  <si>
    <t>박다운</t>
    <phoneticPr fontId="3" type="noConversion"/>
  </si>
  <si>
    <t>ALL</t>
    <phoneticPr fontId="3" type="noConversion"/>
  </si>
  <si>
    <t>TNE-KSP</t>
    <phoneticPr fontId="3" type="noConversion"/>
  </si>
  <si>
    <t>NW</t>
    <phoneticPr fontId="3" type="noConversion"/>
  </si>
  <si>
    <t>S</t>
    <phoneticPr fontId="3" type="noConversion"/>
  </si>
  <si>
    <t>I_051358</t>
    <phoneticPr fontId="3" type="noConversion"/>
  </si>
  <si>
    <t>1. I_051358: KS4 관측 중 PROJID가 OBS로 바뀜</t>
    <phoneticPr fontId="3" type="noConversion"/>
  </si>
  <si>
    <t>2. GMON 꺼짐 현상 발생-&gt; G칩과 IC GUI 프로그램 재시작</t>
    <phoneticPr fontId="3" type="noConversion"/>
  </si>
  <si>
    <t>2. 초점 엑추에이터 초기화</t>
    <phoneticPr fontId="3" type="noConversion"/>
  </si>
  <si>
    <t>3. [UT07:15-07:40] G칩 CRASH로 인한 그래프 생성 오류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</si>
</sst>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5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2.8472222222222222E-2</v>
      </c>
      <c r="D9" s="8">
        <v>1.8</v>
      </c>
      <c r="E9" s="8">
        <v>14.4</v>
      </c>
      <c r="F9" s="8">
        <v>54</v>
      </c>
      <c r="G9" s="36" t="s">
        <v>186</v>
      </c>
      <c r="H9" s="8">
        <v>1.5</v>
      </c>
      <c r="I9" s="36">
        <v>6.9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1.4</v>
      </c>
      <c r="E10" s="8">
        <v>13.2</v>
      </c>
      <c r="F10" s="8">
        <v>58</v>
      </c>
      <c r="G10" s="36" t="s">
        <v>187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0.36180555555555555</v>
      </c>
      <c r="D11" s="15">
        <v>1.2</v>
      </c>
      <c r="E11" s="15">
        <v>14.2</v>
      </c>
      <c r="F11" s="15">
        <v>43</v>
      </c>
      <c r="G11" s="36" t="s">
        <v>187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24.333333333333332</v>
      </c>
      <c r="D12" s="19">
        <f>AVERAGE(D9:D11)</f>
        <v>1.4666666666666668</v>
      </c>
      <c r="E12" s="19">
        <f>AVERAGE(E9:E11)</f>
        <v>13.933333333333332</v>
      </c>
      <c r="F12" s="20">
        <f>AVERAGE(F9:F11)</f>
        <v>51.666666666666664</v>
      </c>
      <c r="G12" s="21"/>
      <c r="H12" s="22">
        <f>AVERAGE(H9:H11)</f>
        <v>0.89999999999999991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185</v>
      </c>
      <c r="H16" s="27" t="s">
        <v>182</v>
      </c>
      <c r="I16" s="27" t="s">
        <v>178</v>
      </c>
      <c r="J16" s="27" t="s">
        <v>184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5.5555555555555558E-3</v>
      </c>
      <c r="D17" s="28">
        <v>8.3333333333333332E-3</v>
      </c>
      <c r="E17" s="28">
        <v>2.8472222222222222E-2</v>
      </c>
      <c r="F17" s="28">
        <v>5.486111111111111E-2</v>
      </c>
      <c r="G17" s="28">
        <v>0.12013888888888889</v>
      </c>
      <c r="H17" s="28">
        <v>0.1423611111111111</v>
      </c>
      <c r="I17" s="28">
        <v>0.34097222222222223</v>
      </c>
      <c r="J17" s="28">
        <v>0.36180555555555555</v>
      </c>
      <c r="K17" s="28"/>
      <c r="L17" s="28"/>
      <c r="M17" s="28"/>
      <c r="N17" s="28"/>
      <c r="O17" s="28"/>
      <c r="P17" s="28">
        <v>0.3666666666666667</v>
      </c>
    </row>
    <row r="18" spans="2:16" ht="14.15" customHeight="1" x14ac:dyDescent="0.45">
      <c r="B18" s="35" t="s">
        <v>43</v>
      </c>
      <c r="C18" s="27">
        <v>51218</v>
      </c>
      <c r="D18" s="27">
        <v>51219</v>
      </c>
      <c r="E18" s="27">
        <v>51224</v>
      </c>
      <c r="F18" s="27">
        <v>51240</v>
      </c>
      <c r="G18" s="27">
        <v>51282</v>
      </c>
      <c r="H18" s="27">
        <v>51297</v>
      </c>
      <c r="I18" s="27">
        <v>51388</v>
      </c>
      <c r="J18" s="27">
        <v>51401</v>
      </c>
      <c r="K18" s="27"/>
      <c r="L18" s="27"/>
      <c r="M18" s="27"/>
      <c r="N18" s="27"/>
      <c r="O18" s="27"/>
      <c r="P18" s="27">
        <v>51406</v>
      </c>
    </row>
    <row r="19" spans="2:16" ht="14.15" customHeight="1" thickBot="1" x14ac:dyDescent="0.5">
      <c r="B19" s="13" t="s">
        <v>44</v>
      </c>
      <c r="C19" s="29"/>
      <c r="D19" s="27">
        <v>51223</v>
      </c>
      <c r="E19" s="27">
        <v>51239</v>
      </c>
      <c r="F19" s="30">
        <v>51281</v>
      </c>
      <c r="G19" s="30">
        <v>51296</v>
      </c>
      <c r="H19" s="30">
        <v>51387</v>
      </c>
      <c r="I19" s="30">
        <v>51400</v>
      </c>
      <c r="J19" s="30">
        <v>51405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42</v>
      </c>
      <c r="G20" s="33">
        <f t="shared" si="0"/>
        <v>15</v>
      </c>
      <c r="H20" s="33">
        <f t="shared" si="0"/>
        <v>91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0.19791666666666666</v>
      </c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0.28124999999999994</v>
      </c>
    </row>
    <row r="31" spans="2:16" ht="14.15" customHeight="1" x14ac:dyDescent="0.45">
      <c r="B31" s="37" t="s">
        <v>168</v>
      </c>
      <c r="C31" s="47"/>
      <c r="D31" s="7">
        <v>2.2222222222222223E-2</v>
      </c>
      <c r="E31" s="7">
        <v>6.5277777777777782E-2</v>
      </c>
      <c r="F31" s="7">
        <v>0.1986111111111111</v>
      </c>
      <c r="G31" s="7"/>
      <c r="H31" s="7"/>
      <c r="I31" s="7"/>
      <c r="J31" s="7"/>
      <c r="K31" s="7">
        <v>4.7222222222222221E-2</v>
      </c>
      <c r="L31" s="7"/>
      <c r="M31" s="7"/>
      <c r="N31" s="7"/>
      <c r="O31" s="48"/>
      <c r="P31" s="46">
        <f>SUM(C31:N31)</f>
        <v>0.33333333333333331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2.2222222222222223E-2</v>
      </c>
      <c r="E34" s="109">
        <f t="shared" si="1"/>
        <v>6.5277777777777782E-2</v>
      </c>
      <c r="F34" s="109">
        <f t="shared" si="1"/>
        <v>0.1986111111111111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4.7222222222222221E-2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0.33333333333333331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190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 t="s">
        <v>192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-161.4</v>
      </c>
      <c r="D72" s="60">
        <v>-163.4</v>
      </c>
      <c r="E72" s="100" t="s">
        <v>121</v>
      </c>
      <c r="F72" s="60">
        <v>19.899999999999999</v>
      </c>
      <c r="G72" s="60">
        <v>18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-164.5</v>
      </c>
      <c r="D73" s="60">
        <v>-166</v>
      </c>
      <c r="E73" s="102" t="s">
        <v>125</v>
      </c>
      <c r="F73" s="61">
        <v>33.700000000000003</v>
      </c>
      <c r="G73" s="61">
        <v>30.7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-190.7</v>
      </c>
      <c r="D74" s="60">
        <v>-190.1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-105.1</v>
      </c>
      <c r="D75" s="60">
        <v>-111.4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29.3</v>
      </c>
      <c r="D76" s="60">
        <v>26.9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25.1</v>
      </c>
      <c r="D77" s="60">
        <v>22.8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23.1</v>
      </c>
      <c r="D78" s="60">
        <v>20.9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19.3</v>
      </c>
      <c r="E79" s="100" t="s">
        <v>155</v>
      </c>
      <c r="F79" s="60">
        <v>20.3</v>
      </c>
      <c r="G79" s="60">
        <v>14.5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8.2299999999999995E-5</v>
      </c>
      <c r="D80" s="64">
        <v>8.25E-5</v>
      </c>
      <c r="E80" s="102" t="s">
        <v>160</v>
      </c>
      <c r="F80" s="61">
        <v>44</v>
      </c>
      <c r="G80" s="61">
        <v>54.3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191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2024-12-28T08:59:12Z</dcterms:modified>
</cp:coreProperties>
</file>