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12월\"/>
    </mc:Choice>
  </mc:AlternateContent>
  <xr:revisionPtr revIDLastSave="0" documentId="13_ncr:1_{D0723DFA-F6DC-4B10-9308-865A69985DC9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<sst xmlns="http://schemas.openxmlformats.org/spreadsheetml/2006/main" count="211" uniqueCount="192">
  <si>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</si>
  <si>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</si>
  <si>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</si>
  <si>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</si>
  <si>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</si>
  <si>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</si>
  <si>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</si>
  <si>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</si>
  <si>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</si>
  <si>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</si>
  <si>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</si>
  <si>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</si>
  <si>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</si>
  <si>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</si>
  <si>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</si>
  <si>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</si>
  <si>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</si>
  <si>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</si>
  <si>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</si>
  <si>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</si>
  <si>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</si>
  <si>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</si>
  <si>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</si>
  <si>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</si>
  <si>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</si>
  <si>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</si>
  <si>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</si>
  <si>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</si>
  <si>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</si>
  <si>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</si>
  <si>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</si>
  <si>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</si>
  <si>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</si>
  <si>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</si>
  <si>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</si>
  <si>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</si>
  <si>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</si>
  <si>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</si>
  <si>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</si>
  <si>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</si>
  <si>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</si>
  <si>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</si>
  <si>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</si>
  <si>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</si>
  <si>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</si>
  <si>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</si>
  <si>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</si>
  <si>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</si>
  <si>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</si>
  <si>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</si>
  <si>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</si>
  <si>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</si>
  <si>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</si>
  <si>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</si>
  <si>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</si>
  <si>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</si>
  <si>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</si>
  <si>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</si>
  <si>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</si>
  <si>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</si>
  <si>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</si>
  <si>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</si>
  <si>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</si>
  <si>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</si>
  <si>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</si>
  <si>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</si>
  <si>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</si>
  <si>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</si>
  <si>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</si>
  <si>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</si>
  <si>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</si>
  <si>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</si>
  <si>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</si>
  <si>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</si>
  <si>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</si>
  <si>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</si>
  <si>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</si>
  <si>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</si>
  <si>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</si>
  <si>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</si>
  <si>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</si>
  <si>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</si>
  <si>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</si>
  <si>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</si>
  <si>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</si>
  <si>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</si>
  <si>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</si>
  <si>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</si>
  <si>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</si>
  <si>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</si>
  <si>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</si>
  <si>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</si>
  <si>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</si>
  <si>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</si>
  <si>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</si>
  <si>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</si>
  <si>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</si>
  <si>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</si>
  <si>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</si>
  <si>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</si>
  <si>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</si>
  <si>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</si>
  <si>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</si>
  <si>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</si>
  <si>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</si>
  <si>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</si>
  <si>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</si>
  <si>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</si>
  <si>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</si>
  <si>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</si>
  <si>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</si>
  <si>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</si>
  <si>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</si>
  <si>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</si>
  <si>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</si>
  <si>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</si>
  <si>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</si>
  <si>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</si>
  <si>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</si>
  <si>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</si>
  <si>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</si>
  <si>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</si>
  <si>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</si>
  <si>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</si>
  <si>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</si>
  <si>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</si>
  <si>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</si>
  <si>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</si>
  <si>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</si>
  <si>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</si>
  <si>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</si>
  <si>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</si>
  <si>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</si>
  <si>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</si>
  <si>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</si>
  <si>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</si>
  <si>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</si>
  <si>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</si>
  <si>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</si>
  <si>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</si>
  <si>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</si>
  <si>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</si>
  <si>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</si>
  <si>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</si>
  <si>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</si>
  <si>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</si>
  <si>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</si>
  <si>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</si>
  <si>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</si>
  <si>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</si>
  <si>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</si>
  <si>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</si>
  <si>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</si>
  <si>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</si>
  <si>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</si>
  <si>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</si>
  <si>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</si>
  <si>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</si>
  <si>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</si>
  <si>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</si>
  <si>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</si>
  <si>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</si>
  <si>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</si>
  <si>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</si>
  <si>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</si>
  <si>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</si>
  <si>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</si>
  <si>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</si>
  <si>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</si>
  <si>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</si>
  <si>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</si>
  <si>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</si>
  <si>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</si>
  <si>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</si>
  <si>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</si>
  <si>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</si>
  <si>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</si>
  <si>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</si>
  <si>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TMT</t>
    <phoneticPr fontId="3" type="noConversion"/>
  </si>
  <si>
    <t>김정현</t>
    <phoneticPr fontId="3" type="noConversion"/>
  </si>
  <si>
    <t>KAMP</t>
    <phoneticPr fontId="3" type="noConversion"/>
  </si>
  <si>
    <t>1. 월령 40% 이하로 방풍막 해제</t>
    <phoneticPr fontId="3" type="noConversion"/>
  </si>
  <si>
    <t>MMA</t>
    <phoneticPr fontId="3" type="noConversion"/>
  </si>
  <si>
    <t>박다운</t>
    <phoneticPr fontId="3" type="noConversion"/>
  </si>
  <si>
    <t>20s/27k 30s/24k 40s/21k</t>
    <phoneticPr fontId="3" type="noConversion"/>
  </si>
  <si>
    <t>20s/22k 30s/20k 40s/18k</t>
    <phoneticPr fontId="3" type="noConversion"/>
  </si>
  <si>
    <t>N</t>
    <phoneticPr fontId="3" type="noConversion"/>
  </si>
  <si>
    <t>R_051063</t>
    <phoneticPr fontId="3" type="noConversion"/>
  </si>
  <si>
    <t>1. [UT 01:39-02:06] R_051063: TCC 오류로 인한 RA Slip 발생 (DEC: MOTOR_FAULT at RUNNING[11,0])</t>
    <phoneticPr fontId="3" type="noConversion"/>
  </si>
  <si>
    <t>2. TCS GUI 버튼 클릭 오류로 인해 x manager 종료 후 TCC 재부팅</t>
    <phoneticPr fontId="3" type="noConversion"/>
  </si>
  <si>
    <t>60s/32k 30s/25k 30s/37k</t>
    <phoneticPr fontId="3" type="noConversion"/>
  </si>
  <si>
    <t>50s/21k 40s/29k 20s/24k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</si>
</sst>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checked="Checked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checked="Checked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topLeftCell="A26" zoomScale="146" zoomScaleNormal="146" workbookViewId="0">
      <selection activeCell="B47" sqref="B47:P47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45653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94.534412955465584</v>
      </c>
      <c r="M3" s="123"/>
      <c r="N3" s="66" t="s">
        <v>3</v>
      </c>
      <c r="O3" s="123">
        <f>(P31-P33)/P31*100</f>
        <v>94.534412955465584</v>
      </c>
      <c r="P3" s="123"/>
    </row>
    <row r="4" spans="2:16" ht="14.25" customHeight="1" x14ac:dyDescent="0.45">
      <c r="B4" s="34" t="s">
        <v>4</v>
      </c>
      <c r="C4" s="2" t="s">
        <v>179</v>
      </c>
      <c r="D4" s="3" t="s">
        <v>183</v>
      </c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3.0555555555555555E-2</v>
      </c>
      <c r="D9" s="8">
        <v>1.7</v>
      </c>
      <c r="E9" s="8">
        <v>14.8</v>
      </c>
      <c r="F9" s="8">
        <v>42</v>
      </c>
      <c r="G9" s="36" t="s">
        <v>186</v>
      </c>
      <c r="H9" s="8">
        <v>1</v>
      </c>
      <c r="I9" s="36">
        <v>13.2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0.16944444444444443</v>
      </c>
      <c r="D10" s="8">
        <v>1.3</v>
      </c>
      <c r="E10" s="8">
        <v>12.7</v>
      </c>
      <c r="F10" s="8">
        <v>51</v>
      </c>
      <c r="G10" s="36" t="s">
        <v>186</v>
      </c>
      <c r="H10" s="8">
        <v>0.3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0.37361111111111112</v>
      </c>
      <c r="D11" s="15">
        <v>1.2</v>
      </c>
      <c r="E11" s="15">
        <v>13.3</v>
      </c>
      <c r="F11" s="15">
        <v>53</v>
      </c>
      <c r="G11" s="36" t="s">
        <v>186</v>
      </c>
      <c r="H11" s="15">
        <v>2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24.343055555555555</v>
      </c>
      <c r="D12" s="19">
        <f>AVERAGE(D9:D11)</f>
        <v>1.4000000000000001</v>
      </c>
      <c r="E12" s="19">
        <f>AVERAGE(E9:E11)</f>
        <v>13.6</v>
      </c>
      <c r="F12" s="20">
        <f>AVERAGE(F9:F11)</f>
        <v>48.666666666666664</v>
      </c>
      <c r="G12" s="21"/>
      <c r="H12" s="22">
        <f>AVERAGE(H9:H11)</f>
        <v>1.0999999999999999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178</v>
      </c>
      <c r="F16" s="27" t="s">
        <v>180</v>
      </c>
      <c r="G16" s="27" t="s">
        <v>182</v>
      </c>
      <c r="H16" s="27" t="s">
        <v>178</v>
      </c>
      <c r="I16" s="27" t="s">
        <v>177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0.99236111111111114</v>
      </c>
      <c r="D17" s="28">
        <v>0.99861111111111101</v>
      </c>
      <c r="E17" s="28">
        <v>3.0555555555555555E-2</v>
      </c>
      <c r="F17" s="28">
        <v>5.486111111111111E-2</v>
      </c>
      <c r="G17" s="28">
        <v>0.12152777777777778</v>
      </c>
      <c r="H17" s="28">
        <v>0.34513888888888888</v>
      </c>
      <c r="I17" s="28">
        <v>0.37361111111111112</v>
      </c>
      <c r="J17" s="28"/>
      <c r="K17" s="28"/>
      <c r="L17" s="28"/>
      <c r="M17" s="28"/>
      <c r="N17" s="28"/>
      <c r="O17" s="28"/>
      <c r="P17" s="28">
        <v>0.40138888888888885</v>
      </c>
    </row>
    <row r="18" spans="2:16" ht="14.15" customHeight="1" x14ac:dyDescent="0.45">
      <c r="B18" s="35" t="s">
        <v>43</v>
      </c>
      <c r="C18" s="27">
        <v>51027</v>
      </c>
      <c r="D18" s="27">
        <v>51028</v>
      </c>
      <c r="E18" s="27">
        <v>51039</v>
      </c>
      <c r="F18" s="27">
        <v>51053</v>
      </c>
      <c r="G18" s="27">
        <v>51087</v>
      </c>
      <c r="H18" s="27">
        <v>51193</v>
      </c>
      <c r="I18" s="27">
        <v>51206</v>
      </c>
      <c r="J18" s="27"/>
      <c r="K18" s="27"/>
      <c r="L18" s="27"/>
      <c r="M18" s="27"/>
      <c r="N18" s="27"/>
      <c r="O18" s="27"/>
      <c r="P18" s="27">
        <v>51217</v>
      </c>
    </row>
    <row r="19" spans="2:16" ht="14.15" customHeight="1" thickBot="1" x14ac:dyDescent="0.5">
      <c r="B19" s="13" t="s">
        <v>44</v>
      </c>
      <c r="C19" s="29"/>
      <c r="D19" s="27">
        <v>51038</v>
      </c>
      <c r="E19" s="27">
        <v>51052</v>
      </c>
      <c r="F19" s="30">
        <v>51086</v>
      </c>
      <c r="G19" s="30">
        <v>51192</v>
      </c>
      <c r="H19" s="30">
        <v>51205</v>
      </c>
      <c r="I19" s="30">
        <v>51216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14</v>
      </c>
      <c r="F20" s="33">
        <f t="shared" si="0"/>
        <v>34</v>
      </c>
      <c r="G20" s="33">
        <f t="shared" si="0"/>
        <v>106</v>
      </c>
      <c r="H20" s="33">
        <f t="shared" si="0"/>
        <v>13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>
        <v>51033</v>
      </c>
      <c r="D23" s="36">
        <v>51035</v>
      </c>
      <c r="E23" s="36" t="s">
        <v>49</v>
      </c>
      <c r="F23" s="128" t="s">
        <v>184</v>
      </c>
      <c r="G23" s="128"/>
      <c r="H23" s="128"/>
      <c r="I23" s="128"/>
      <c r="J23" s="36">
        <v>51206</v>
      </c>
      <c r="K23" s="36">
        <v>51208</v>
      </c>
      <c r="L23" s="36" t="s">
        <v>50</v>
      </c>
      <c r="M23" s="128" t="s">
        <v>190</v>
      </c>
      <c r="N23" s="128"/>
      <c r="O23" s="128"/>
      <c r="P23" s="128"/>
    </row>
    <row r="24" spans="2:16" ht="13.5" customHeight="1" x14ac:dyDescent="0.45">
      <c r="B24" s="129"/>
      <c r="C24" s="36"/>
      <c r="D24" s="36"/>
      <c r="E24" s="36" t="s">
        <v>51</v>
      </c>
      <c r="F24" s="128"/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>
        <v>51036</v>
      </c>
      <c r="D25" s="36">
        <v>51038</v>
      </c>
      <c r="E25" s="36" t="s">
        <v>52</v>
      </c>
      <c r="F25" s="128" t="s">
        <v>185</v>
      </c>
      <c r="G25" s="128"/>
      <c r="H25" s="128"/>
      <c r="I25" s="128"/>
      <c r="J25" s="36">
        <v>51209</v>
      </c>
      <c r="K25" s="36">
        <v>51211</v>
      </c>
      <c r="L25" s="36" t="s">
        <v>51</v>
      </c>
      <c r="M25" s="128" t="s">
        <v>191</v>
      </c>
      <c r="N25" s="128"/>
      <c r="O25" s="128"/>
      <c r="P25" s="128"/>
    </row>
    <row r="26" spans="2:16" ht="13.5" customHeight="1" x14ac:dyDescent="0.45">
      <c r="B26" s="129"/>
      <c r="C26" s="36"/>
      <c r="D26" s="36"/>
      <c r="E26" s="36" t="s">
        <v>50</v>
      </c>
      <c r="F26" s="128"/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/>
      <c r="D30" s="43"/>
      <c r="E30" s="43">
        <v>6.25E-2</v>
      </c>
      <c r="F30" s="43">
        <v>0.21944444444444444</v>
      </c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0.28194444444444444</v>
      </c>
    </row>
    <row r="31" spans="2:16" ht="14.15" customHeight="1" x14ac:dyDescent="0.45">
      <c r="B31" s="37" t="s">
        <v>168</v>
      </c>
      <c r="C31" s="47"/>
      <c r="D31" s="7"/>
      <c r="E31" s="7">
        <v>6.6666666666666666E-2</v>
      </c>
      <c r="F31" s="7">
        <v>0.22361111111111109</v>
      </c>
      <c r="G31" s="7"/>
      <c r="H31" s="7"/>
      <c r="I31" s="7"/>
      <c r="J31" s="7"/>
      <c r="K31" s="7">
        <v>5.2777777777777778E-2</v>
      </c>
      <c r="L31" s="7"/>
      <c r="M31" s="7"/>
      <c r="N31" s="7"/>
      <c r="O31" s="48"/>
      <c r="P31" s="46">
        <f>SUM(C31:N31)</f>
        <v>0.3430555555555555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>
        <v>1.8749999999999999E-2</v>
      </c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1.8749999999999999E-2</v>
      </c>
    </row>
    <row r="34" spans="2:16" ht="14.15" customHeight="1" x14ac:dyDescent="0.45">
      <c r="B34" s="107" t="s">
        <v>169</v>
      </c>
      <c r="C34" s="109">
        <f>C31-C32-C33</f>
        <v>0</v>
      </c>
      <c r="D34" s="109">
        <f t="shared" ref="D34:N34" si="1">D31-D32-D33</f>
        <v>0</v>
      </c>
      <c r="E34" s="109">
        <f t="shared" si="1"/>
        <v>4.7916666666666663E-2</v>
      </c>
      <c r="F34" s="109">
        <f t="shared" si="1"/>
        <v>0.22361111111111109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5.2777777777777778E-2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0.32430555555555551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7" t="s">
        <v>70</v>
      </c>
      <c r="C36" s="138" t="s">
        <v>187</v>
      </c>
      <c r="D36" s="138"/>
      <c r="E36" s="138"/>
      <c r="F36" s="138"/>
      <c r="G36" s="138"/>
      <c r="H36" s="138"/>
      <c r="I36" s="138"/>
      <c r="J36" s="138"/>
      <c r="K36" s="138"/>
      <c r="L36" s="138"/>
      <c r="M36" s="138"/>
      <c r="N36" s="138"/>
      <c r="O36" s="138"/>
      <c r="P36" s="138"/>
    </row>
    <row r="37" spans="2:16" ht="18" customHeight="1" x14ac:dyDescent="0.45">
      <c r="B37" s="148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8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8"/>
      <c r="C39" s="138"/>
      <c r="D39" s="138"/>
      <c r="E39" s="138"/>
      <c r="F39" s="138"/>
      <c r="G39" s="138"/>
      <c r="H39" s="138"/>
      <c r="I39" s="139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8"/>
      <c r="C40" s="138"/>
      <c r="D40" s="138"/>
      <c r="E40" s="138"/>
      <c r="F40" s="138"/>
      <c r="G40" s="139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9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188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189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6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6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6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6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3"/>
      <c r="C52" s="164"/>
      <c r="D52" s="144"/>
      <c r="E52" s="144"/>
      <c r="F52" s="144"/>
      <c r="G52" s="164"/>
      <c r="H52" s="164"/>
      <c r="I52" s="164"/>
      <c r="J52" s="164"/>
      <c r="K52" s="164"/>
      <c r="L52" s="164"/>
      <c r="M52" s="164"/>
      <c r="N52" s="164"/>
      <c r="O52" s="164"/>
      <c r="P52" s="165"/>
    </row>
    <row r="53" spans="2:16" ht="14.15" customHeight="1" thickTop="1" thickBot="1" x14ac:dyDescent="0.5">
      <c r="B53" s="131" t="s">
        <v>170</v>
      </c>
      <c r="C53" s="132"/>
      <c r="D53" s="112">
        <v>0.79</v>
      </c>
      <c r="E53" s="112">
        <v>0.59</v>
      </c>
      <c r="F53" s="112">
        <v>0.49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/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50" t="s">
        <v>72</v>
      </c>
      <c r="C56" s="150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1" t="s">
        <v>73</v>
      </c>
      <c r="C57" s="152"/>
      <c r="D57" s="152"/>
      <c r="E57" s="152"/>
      <c r="F57" s="152"/>
      <c r="G57" s="152"/>
      <c r="H57" s="152"/>
      <c r="I57" s="152"/>
      <c r="J57" s="152"/>
      <c r="K57" s="152"/>
      <c r="L57" s="152"/>
      <c r="M57" s="153"/>
      <c r="N57" s="154" t="s">
        <v>74</v>
      </c>
      <c r="O57" s="152"/>
      <c r="P57" s="155"/>
    </row>
    <row r="58" spans="2:16" ht="17.149999999999999" customHeight="1" x14ac:dyDescent="0.45">
      <c r="B58" s="156" t="s">
        <v>75</v>
      </c>
      <c r="C58" s="157"/>
      <c r="D58" s="158"/>
      <c r="E58" s="156" t="s">
        <v>76</v>
      </c>
      <c r="F58" s="157"/>
      <c r="G58" s="158"/>
      <c r="H58" s="157" t="s">
        <v>77</v>
      </c>
      <c r="I58" s="157"/>
      <c r="J58" s="157"/>
      <c r="K58" s="159" t="s">
        <v>78</v>
      </c>
      <c r="L58" s="157"/>
      <c r="M58" s="160"/>
      <c r="N58" s="161"/>
      <c r="O58" s="157"/>
      <c r="P58" s="162"/>
    </row>
    <row r="59" spans="2:16" ht="20.149999999999999" customHeight="1" x14ac:dyDescent="0.45">
      <c r="B59" s="166" t="s">
        <v>79</v>
      </c>
      <c r="C59" s="167"/>
      <c r="D59" s="58" t="b">
        <v>1</v>
      </c>
      <c r="E59" s="166" t="s">
        <v>80</v>
      </c>
      <c r="F59" s="167"/>
      <c r="G59" s="58" t="b">
        <v>1</v>
      </c>
      <c r="H59" s="168" t="s">
        <v>81</v>
      </c>
      <c r="I59" s="167"/>
      <c r="J59" s="58" t="b">
        <v>1</v>
      </c>
      <c r="K59" s="168" t="s">
        <v>82</v>
      </c>
      <c r="L59" s="167"/>
      <c r="M59" s="58" t="b">
        <v>1</v>
      </c>
      <c r="N59" s="169" t="s">
        <v>83</v>
      </c>
      <c r="O59" s="167"/>
      <c r="P59" s="58" t="b">
        <v>1</v>
      </c>
    </row>
    <row r="60" spans="2:16" ht="20.149999999999999" customHeight="1" x14ac:dyDescent="0.45">
      <c r="B60" s="166" t="s">
        <v>84</v>
      </c>
      <c r="C60" s="167"/>
      <c r="D60" s="58" t="b">
        <v>1</v>
      </c>
      <c r="E60" s="166" t="s">
        <v>85</v>
      </c>
      <c r="F60" s="167"/>
      <c r="G60" s="58" t="b">
        <v>1</v>
      </c>
      <c r="H60" s="168" t="s">
        <v>86</v>
      </c>
      <c r="I60" s="167"/>
      <c r="J60" s="58" t="b">
        <v>1</v>
      </c>
      <c r="K60" s="168" t="s">
        <v>87</v>
      </c>
      <c r="L60" s="167"/>
      <c r="M60" s="58" t="b">
        <v>1</v>
      </c>
      <c r="N60" s="169" t="s">
        <v>88</v>
      </c>
      <c r="O60" s="167"/>
      <c r="P60" s="58" t="b">
        <v>1</v>
      </c>
    </row>
    <row r="61" spans="2:16" ht="20.149999999999999" customHeight="1" x14ac:dyDescent="0.45">
      <c r="B61" s="166" t="s">
        <v>89</v>
      </c>
      <c r="C61" s="167"/>
      <c r="D61" s="58" t="b">
        <v>1</v>
      </c>
      <c r="E61" s="166" t="s">
        <v>90</v>
      </c>
      <c r="F61" s="167"/>
      <c r="G61" s="58" t="b">
        <v>1</v>
      </c>
      <c r="H61" s="168" t="s">
        <v>91</v>
      </c>
      <c r="I61" s="167"/>
      <c r="J61" s="58" t="b">
        <v>1</v>
      </c>
      <c r="K61" s="168" t="s">
        <v>92</v>
      </c>
      <c r="L61" s="167"/>
      <c r="M61" s="58" t="b">
        <v>1</v>
      </c>
      <c r="N61" s="169" t="s">
        <v>93</v>
      </c>
      <c r="O61" s="167"/>
      <c r="P61" s="58" t="b">
        <v>1</v>
      </c>
    </row>
    <row r="62" spans="2:16" ht="20.149999999999999" customHeight="1" x14ac:dyDescent="0.45">
      <c r="B62" s="168" t="s">
        <v>91</v>
      </c>
      <c r="C62" s="167"/>
      <c r="D62" s="58" t="b">
        <v>1</v>
      </c>
      <c r="E62" s="166" t="s">
        <v>94</v>
      </c>
      <c r="F62" s="167"/>
      <c r="G62" s="58" t="b">
        <v>1</v>
      </c>
      <c r="H62" s="168" t="s">
        <v>95</v>
      </c>
      <c r="I62" s="167"/>
      <c r="J62" s="58" t="b">
        <v>1</v>
      </c>
      <c r="K62" s="168" t="s">
        <v>96</v>
      </c>
      <c r="L62" s="167"/>
      <c r="M62" s="58" t="b">
        <v>1</v>
      </c>
      <c r="N62" s="169" t="s">
        <v>86</v>
      </c>
      <c r="O62" s="167"/>
      <c r="P62" s="58" t="b">
        <v>1</v>
      </c>
    </row>
    <row r="63" spans="2:16" ht="20.149999999999999" customHeight="1" x14ac:dyDescent="0.45">
      <c r="B63" s="168" t="s">
        <v>97</v>
      </c>
      <c r="C63" s="167"/>
      <c r="D63" s="58" t="b">
        <v>1</v>
      </c>
      <c r="E63" s="166" t="s">
        <v>98</v>
      </c>
      <c r="F63" s="167"/>
      <c r="G63" s="58" t="b">
        <v>1</v>
      </c>
      <c r="H63" s="68"/>
      <c r="I63" s="69"/>
      <c r="J63" s="70"/>
      <c r="K63" s="168" t="s">
        <v>99</v>
      </c>
      <c r="L63" s="167"/>
      <c r="M63" s="58" t="b">
        <v>1</v>
      </c>
      <c r="N63" s="169" t="s">
        <v>166</v>
      </c>
      <c r="O63" s="167"/>
      <c r="P63" s="58" t="b">
        <v>1</v>
      </c>
    </row>
    <row r="64" spans="2:16" ht="20.149999999999999" customHeight="1" x14ac:dyDescent="0.45">
      <c r="B64" s="168" t="s">
        <v>100</v>
      </c>
      <c r="C64" s="167"/>
      <c r="D64" s="58" t="b">
        <v>1</v>
      </c>
      <c r="E64" s="166" t="s">
        <v>101</v>
      </c>
      <c r="F64" s="167"/>
      <c r="G64" s="58" t="b">
        <v>1</v>
      </c>
      <c r="H64" s="71"/>
      <c r="I64" s="72"/>
      <c r="J64" s="73"/>
      <c r="K64" s="176" t="s">
        <v>102</v>
      </c>
      <c r="L64" s="177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6" t="s">
        <v>165</v>
      </c>
      <c r="F65" s="16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70" t="s">
        <v>108</v>
      </c>
      <c r="C69" s="170"/>
      <c r="D69" s="81"/>
      <c r="E69" s="81"/>
      <c r="F69" s="172" t="s">
        <v>109</v>
      </c>
      <c r="G69" s="174" t="s">
        <v>110</v>
      </c>
      <c r="H69" s="81"/>
      <c r="I69" s="170" t="s">
        <v>111</v>
      </c>
      <c r="J69" s="170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1"/>
      <c r="C70" s="171"/>
      <c r="D70" s="85"/>
      <c r="E70" s="86"/>
      <c r="F70" s="173"/>
      <c r="G70" s="175"/>
      <c r="H70" s="87"/>
      <c r="I70" s="171"/>
      <c r="J70" s="171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2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-161.1</v>
      </c>
      <c r="D72" s="60">
        <v>-163.5</v>
      </c>
      <c r="E72" s="100" t="s">
        <v>121</v>
      </c>
      <c r="F72" s="60">
        <v>19.600000000000001</v>
      </c>
      <c r="G72" s="60">
        <v>18.100000000000001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-164.3</v>
      </c>
      <c r="D73" s="60">
        <v>-166</v>
      </c>
      <c r="E73" s="102" t="s">
        <v>125</v>
      </c>
      <c r="F73" s="61">
        <v>31.5</v>
      </c>
      <c r="G73" s="61">
        <v>29.4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-194.4</v>
      </c>
      <c r="D74" s="60">
        <v>-187</v>
      </c>
      <c r="E74" s="102" t="s">
        <v>130</v>
      </c>
      <c r="F74" s="62">
        <v>10</v>
      </c>
      <c r="G74" s="62">
        <v>10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-104</v>
      </c>
      <c r="D75" s="60">
        <v>-111.4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29.9</v>
      </c>
      <c r="D76" s="60">
        <v>27.3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25.5</v>
      </c>
      <c r="D77" s="60">
        <v>23.5</v>
      </c>
      <c r="E77" s="102" t="s">
        <v>145</v>
      </c>
      <c r="F77" s="62">
        <v>250</v>
      </c>
      <c r="G77" s="62">
        <v>245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23.5</v>
      </c>
      <c r="D78" s="60">
        <v>21.6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22</v>
      </c>
      <c r="D79" s="60">
        <v>20.2</v>
      </c>
      <c r="E79" s="100" t="s">
        <v>155</v>
      </c>
      <c r="F79" s="60">
        <v>21.8</v>
      </c>
      <c r="G79" s="60">
        <v>14.4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7.7899999999999996E-5</v>
      </c>
      <c r="D80" s="64">
        <v>9.4900000000000003E-5</v>
      </c>
      <c r="E80" s="102" t="s">
        <v>160</v>
      </c>
      <c r="F80" s="61">
        <v>30</v>
      </c>
      <c r="G80" s="61">
        <v>58.1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181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2024-12-27T09:55:48Z</dcterms:modified>
</cp:coreProperties>
</file>