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2월\"/>
    </mc:Choice>
  </mc:AlternateContent>
  <xr:revisionPtr revIDLastSave="0" documentId="13_ncr:1_{7B05B213-391E-4957-AE3D-73E62415F8F3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<sst xmlns="http://schemas.openxmlformats.org/spreadsheetml/2006/main" count="204" uniqueCount="187">
  <si>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</si>
  <si>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</si>
  <si>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</si>
  <si>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</si>
  <si>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</si>
  <si>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</si>
  <si>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</si>
  <si>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</si>
  <si>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</si>
  <si>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</si>
  <si>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</si>
  <si>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</si>
  <si>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</si>
  <si>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</si>
  <si>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</si>
  <si>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</si>
  <si>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</si>
  <si>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</si>
  <si>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</si>
  <si>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</si>
  <si>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</si>
  <si>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</si>
  <si>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</si>
  <si>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</si>
  <si>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</si>
  <si>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</si>
  <si>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</si>
  <si>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</si>
  <si>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</si>
  <si>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</si>
  <si>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</si>
  <si>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</si>
  <si>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</si>
  <si>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</si>
  <si>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</si>
  <si>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</si>
  <si>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</si>
  <si>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</si>
  <si>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</si>
  <si>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</si>
  <si>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</si>
  <si>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</si>
  <si>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</si>
  <si>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</si>
  <si>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</si>
  <si>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</si>
  <si>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</si>
  <si>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</si>
  <si>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</si>
  <si>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</si>
  <si>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</si>
  <si>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</si>
  <si>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</si>
  <si>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</si>
  <si>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</si>
  <si>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</si>
  <si>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</si>
  <si>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</si>
  <si>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</si>
  <si>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</si>
  <si>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</si>
  <si>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</si>
  <si>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</si>
  <si>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</si>
  <si>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</si>
  <si>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</si>
  <si>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</si>
  <si>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</si>
  <si>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</si>
  <si>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</si>
  <si>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</si>
  <si>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</si>
  <si>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</si>
  <si>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</si>
  <si>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</si>
  <si>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</si>
  <si>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</si>
  <si>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</si>
  <si>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</si>
  <si>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</si>
  <si>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</si>
  <si>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</si>
  <si>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</si>
  <si>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</si>
  <si>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</si>
  <si>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</si>
  <si>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</si>
  <si>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</si>
  <si>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</si>
  <si>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</si>
  <si>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</si>
  <si>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</si>
  <si>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</si>
  <si>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</si>
  <si>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</si>
  <si>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</si>
  <si>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</si>
  <si>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</si>
  <si>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</si>
  <si>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</si>
  <si>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</si>
  <si>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</si>
  <si>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</si>
  <si>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</si>
  <si>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</si>
  <si>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</si>
  <si>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</si>
  <si>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</si>
  <si>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</si>
  <si>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</si>
  <si>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</si>
  <si>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</si>
  <si>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</si>
  <si>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</si>
  <si>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</si>
  <si>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</si>
  <si>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</si>
  <si>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</si>
  <si>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</si>
  <si>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</si>
  <si>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</si>
  <si>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</si>
  <si>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</si>
  <si>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</si>
  <si>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</si>
  <si>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</si>
  <si>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</si>
  <si>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</si>
  <si>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</si>
  <si>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</si>
  <si>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</si>
  <si>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</si>
  <si>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</si>
  <si>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</si>
  <si>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</si>
  <si>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</si>
  <si>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</si>
  <si>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</si>
  <si>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</si>
  <si>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</si>
  <si>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</si>
  <si>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</si>
  <si>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</si>
  <si>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</si>
  <si>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</si>
  <si>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</si>
  <si>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</si>
  <si>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</si>
  <si>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</si>
  <si>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</si>
  <si>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</si>
  <si>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</si>
  <si>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</si>
  <si>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</si>
  <si>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</si>
  <si>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</si>
  <si>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</si>
  <si>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</si>
  <si>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</si>
  <si>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</si>
  <si>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</si>
  <si>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</si>
  <si>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</si>
  <si>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</si>
  <si>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</si>
  <si>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</si>
  <si>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</si>
  <si>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</si>
  <si>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</si>
  <si>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</si>
  <si>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</si>
  <si>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</si>
  <si>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</si>
  <si>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</si>
  <si>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</si>
  <si>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</si>
  <si>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</si>
  <si>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</si>
  <si>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</si>
  <si>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김정현</t>
    <phoneticPr fontId="3" type="noConversion"/>
  </si>
  <si>
    <t>KAMP</t>
    <phoneticPr fontId="3" type="noConversion"/>
  </si>
  <si>
    <t>1. 월령 40% 이하로 방풍막 해제</t>
    <phoneticPr fontId="3" type="noConversion"/>
  </si>
  <si>
    <t>MMA</t>
    <phoneticPr fontId="3" type="noConversion"/>
  </si>
  <si>
    <t>NE</t>
    <phoneticPr fontId="3" type="noConversion"/>
  </si>
  <si>
    <t>박다운</t>
    <phoneticPr fontId="3" type="noConversion"/>
  </si>
  <si>
    <t>N</t>
    <phoneticPr fontId="3" type="noConversion"/>
  </si>
  <si>
    <t>NW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</si>
</sst>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6" zoomScale="146" zoomScaleNormal="146" workbookViewId="0">
      <selection activeCell="E82" sqref="E82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45652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179</v>
      </c>
      <c r="D4" s="3" t="s">
        <v>184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2.7083333333333334E-2</v>
      </c>
      <c r="D9" s="8">
        <v>1.1000000000000001</v>
      </c>
      <c r="E9" s="8">
        <v>16.3</v>
      </c>
      <c r="F9" s="8">
        <v>52</v>
      </c>
      <c r="G9" s="36" t="s">
        <v>183</v>
      </c>
      <c r="H9" s="8">
        <v>1.8</v>
      </c>
      <c r="I9" s="36">
        <v>21.2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0.1673611111111111</v>
      </c>
      <c r="D10" s="8">
        <v>1.1000000000000001</v>
      </c>
      <c r="E10" s="8">
        <v>15.9</v>
      </c>
      <c r="F10" s="8">
        <v>45</v>
      </c>
      <c r="G10" s="36" t="s">
        <v>185</v>
      </c>
      <c r="H10" s="8">
        <v>0.7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0.36388888888888887</v>
      </c>
      <c r="D11" s="15">
        <v>1.2</v>
      </c>
      <c r="E11" s="15">
        <v>13.7</v>
      </c>
      <c r="F11" s="15">
        <v>40</v>
      </c>
      <c r="G11" s="36" t="s">
        <v>186</v>
      </c>
      <c r="H11" s="15">
        <v>0.5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24.336805555555554</v>
      </c>
      <c r="D12" s="19">
        <f>AVERAGE(D9:D11)</f>
        <v>1.1333333333333335</v>
      </c>
      <c r="E12" s="19">
        <f>AVERAGE(E9:E11)</f>
        <v>15.300000000000002</v>
      </c>
      <c r="F12" s="20">
        <f>AVERAGE(F9:F11)</f>
        <v>45.666666666666664</v>
      </c>
      <c r="G12" s="21"/>
      <c r="H12" s="22">
        <f>AVERAGE(H9:H11)</f>
        <v>1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180</v>
      </c>
      <c r="G16" s="27" t="s">
        <v>182</v>
      </c>
      <c r="H16" s="27" t="s">
        <v>178</v>
      </c>
      <c r="I16" s="27" t="s">
        <v>177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4.1666666666666666E-3</v>
      </c>
      <c r="D17" s="28">
        <v>5.5555555555555558E-3</v>
      </c>
      <c r="E17" s="28">
        <v>2.7083333333333334E-2</v>
      </c>
      <c r="F17" s="28">
        <v>5.5555555555555552E-2</v>
      </c>
      <c r="G17" s="28">
        <v>0.12152777777777778</v>
      </c>
      <c r="H17" s="28">
        <v>0.3430555555555555</v>
      </c>
      <c r="I17" s="28">
        <v>0.36388888888888887</v>
      </c>
      <c r="J17" s="28"/>
      <c r="K17" s="28"/>
      <c r="L17" s="28"/>
      <c r="M17" s="28"/>
      <c r="N17" s="28"/>
      <c r="O17" s="28"/>
      <c r="P17" s="28">
        <v>0.36805555555555558</v>
      </c>
    </row>
    <row r="18" spans="2:16" ht="14.15" customHeight="1" x14ac:dyDescent="0.45">
      <c r="B18" s="35" t="s">
        <v>43</v>
      </c>
      <c r="C18" s="27">
        <v>50837</v>
      </c>
      <c r="D18" s="27">
        <v>50838</v>
      </c>
      <c r="E18" s="27">
        <v>50843</v>
      </c>
      <c r="F18" s="27">
        <v>50859</v>
      </c>
      <c r="G18" s="27">
        <v>50904</v>
      </c>
      <c r="H18" s="27">
        <v>51007</v>
      </c>
      <c r="I18" s="27">
        <v>51021</v>
      </c>
      <c r="J18" s="27"/>
      <c r="K18" s="27"/>
      <c r="L18" s="27"/>
      <c r="M18" s="27"/>
      <c r="N18" s="27"/>
      <c r="O18" s="27"/>
      <c r="P18" s="27">
        <v>51026</v>
      </c>
    </row>
    <row r="19" spans="2:16" ht="14.15" customHeight="1" thickBot="1" x14ac:dyDescent="0.5">
      <c r="B19" s="13" t="s">
        <v>44</v>
      </c>
      <c r="C19" s="29"/>
      <c r="D19" s="27">
        <v>50842</v>
      </c>
      <c r="E19" s="27">
        <v>50858</v>
      </c>
      <c r="F19" s="30">
        <v>50903</v>
      </c>
      <c r="G19" s="30">
        <v>51006</v>
      </c>
      <c r="H19" s="30">
        <v>51020</v>
      </c>
      <c r="I19" s="30">
        <v>51025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16</v>
      </c>
      <c r="F20" s="33">
        <f t="shared" si="0"/>
        <v>45</v>
      </c>
      <c r="G20" s="33">
        <f t="shared" si="0"/>
        <v>103</v>
      </c>
      <c r="H20" s="33">
        <f t="shared" si="0"/>
        <v>14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>
        <v>6.25E-2</v>
      </c>
      <c r="F30" s="43">
        <v>0.21875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0.28125</v>
      </c>
    </row>
    <row r="31" spans="2:16" ht="14.15" customHeight="1" x14ac:dyDescent="0.45">
      <c r="B31" s="37" t="s">
        <v>168</v>
      </c>
      <c r="C31" s="47"/>
      <c r="D31" s="7"/>
      <c r="E31" s="7">
        <v>6.5972222222222224E-2</v>
      </c>
      <c r="F31" s="7">
        <v>0.22152777777777777</v>
      </c>
      <c r="G31" s="7"/>
      <c r="H31" s="7"/>
      <c r="I31" s="7"/>
      <c r="J31" s="7"/>
      <c r="K31" s="7">
        <v>4.9305555555555554E-2</v>
      </c>
      <c r="L31" s="7"/>
      <c r="M31" s="7"/>
      <c r="N31" s="7"/>
      <c r="O31" s="48"/>
      <c r="P31" s="46">
        <f>SUM(C31:N31)</f>
        <v>0.33680555555555552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</v>
      </c>
      <c r="E34" s="109">
        <f t="shared" si="1"/>
        <v>6.5972222222222224E-2</v>
      </c>
      <c r="F34" s="109">
        <f t="shared" si="1"/>
        <v>0.22152777777777777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4.9305555555555554E-2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0.33680555555555552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0.46</v>
      </c>
      <c r="E53" s="112">
        <v>1.05</v>
      </c>
      <c r="F53" s="112">
        <v>0.78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/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-161.9</v>
      </c>
      <c r="D72" s="60">
        <v>-163.30000000000001</v>
      </c>
      <c r="E72" s="100" t="s">
        <v>121</v>
      </c>
      <c r="F72" s="60">
        <v>20.8</v>
      </c>
      <c r="G72" s="60">
        <v>18.399999999999999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-164.7</v>
      </c>
      <c r="D73" s="60">
        <v>-165.8</v>
      </c>
      <c r="E73" s="102" t="s">
        <v>125</v>
      </c>
      <c r="F73" s="61">
        <v>45.9</v>
      </c>
      <c r="G73" s="61">
        <v>39.9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-189.3</v>
      </c>
      <c r="D74" s="60">
        <v>-190.1</v>
      </c>
      <c r="E74" s="102" t="s">
        <v>130</v>
      </c>
      <c r="F74" s="62">
        <v>10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-107.2</v>
      </c>
      <c r="D75" s="60">
        <v>-110.8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29.6</v>
      </c>
      <c r="D76" s="60">
        <v>27.1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25.4</v>
      </c>
      <c r="D77" s="60">
        <v>23</v>
      </c>
      <c r="E77" s="102" t="s">
        <v>145</v>
      </c>
      <c r="F77" s="62">
        <v>250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23.5</v>
      </c>
      <c r="D78" s="60">
        <v>21.1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21.9</v>
      </c>
      <c r="D79" s="60">
        <v>19.5</v>
      </c>
      <c r="E79" s="100" t="s">
        <v>155</v>
      </c>
      <c r="F79" s="60">
        <v>17.8</v>
      </c>
      <c r="G79" s="60">
        <v>15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8.2299999999999995E-5</v>
      </c>
      <c r="D80" s="64">
        <v>8.1600000000000005E-5</v>
      </c>
      <c r="E80" s="102" t="s">
        <v>160</v>
      </c>
      <c r="F80" s="61">
        <v>57.3</v>
      </c>
      <c r="G80" s="61">
        <v>46.5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181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2024-12-26T08:55:08Z</dcterms:modified>
</cp:coreProperties>
</file>