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93B481BC-8BE8-4717-914C-4FDD97A688C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<sst xmlns="http://schemas.openxmlformats.org/spreadsheetml/2006/main" count="207" uniqueCount="190">
  <si>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</si>
  <si>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</si>
  <si>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</si>
  <si>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</si>
  <si>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</si>
  <si>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</si>
  <si>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</si>
  <si>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</si>
  <si>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</si>
  <si>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</si>
  <si>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</si>
  <si>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</si>
  <si>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</si>
  <si>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</si>
  <si>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</si>
  <si>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</si>
  <si>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</si>
  <si>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</si>
  <si>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</si>
  <si>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</si>
  <si>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</si>
  <si>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</si>
  <si>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</si>
  <si>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</si>
  <si>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</si>
  <si>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</si>
  <si>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</si>
  <si>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</si>
  <si>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</si>
  <si>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</si>
  <si>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</si>
  <si>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</si>
  <si>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</si>
  <si>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</si>
  <si>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</si>
  <si>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</si>
  <si>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</si>
  <si>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</si>
  <si>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</si>
  <si>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</si>
  <si>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</si>
  <si>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</si>
  <si>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</si>
  <si>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</si>
  <si>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</si>
  <si>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</si>
  <si>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</si>
  <si>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</si>
  <si>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</si>
  <si>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</si>
  <si>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</si>
  <si>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</si>
  <si>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</si>
  <si>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</si>
  <si>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</si>
  <si>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</si>
  <si>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</si>
  <si>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</si>
  <si>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</si>
  <si>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</si>
  <si>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</si>
  <si>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</si>
  <si>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</si>
  <si>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</si>
  <si>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</si>
  <si>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</si>
  <si>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</si>
  <si>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</si>
  <si>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</si>
  <si>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</si>
  <si>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</si>
  <si>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</si>
  <si>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</si>
  <si>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</si>
  <si>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</si>
  <si>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</si>
  <si>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</si>
  <si>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</si>
  <si>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</si>
  <si>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</si>
  <si>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</si>
  <si>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</si>
  <si>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</si>
  <si>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</si>
  <si>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</si>
  <si>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</si>
  <si>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</si>
  <si>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</si>
  <si>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</si>
  <si>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</si>
  <si>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</si>
  <si>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</si>
  <si>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</si>
  <si>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</si>
  <si>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</si>
  <si>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</si>
  <si>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</si>
  <si>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</si>
  <si>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</si>
  <si>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</si>
  <si>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</si>
  <si>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</si>
  <si>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</si>
  <si>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</si>
  <si>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</si>
  <si>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</si>
  <si>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</si>
  <si>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</si>
  <si>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</si>
  <si>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</si>
  <si>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</si>
  <si>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</si>
  <si>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</si>
  <si>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</si>
  <si>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</si>
  <si>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</si>
  <si>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</si>
  <si>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</si>
  <si>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</si>
  <si>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</si>
  <si>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</si>
  <si>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</si>
  <si>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</si>
  <si>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</si>
  <si>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</si>
  <si>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</si>
  <si>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</si>
  <si>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</si>
  <si>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</si>
  <si>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</si>
  <si>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</si>
  <si>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</si>
  <si>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</si>
  <si>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</si>
  <si>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</si>
  <si>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</si>
  <si>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</si>
  <si>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</si>
  <si>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</si>
  <si>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</si>
  <si>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</si>
  <si>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</si>
  <si>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</si>
  <si>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</si>
  <si>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</si>
  <si>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</si>
  <si>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</si>
  <si>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</si>
  <si>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</si>
  <si>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</si>
  <si>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</si>
  <si>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</si>
  <si>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</si>
  <si>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</si>
  <si>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</si>
  <si>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</si>
  <si>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</si>
  <si>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</si>
  <si>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</si>
  <si>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</si>
  <si>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</si>
  <si>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</si>
  <si>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</si>
  <si>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</si>
  <si>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</si>
  <si>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</si>
  <si>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</si>
  <si>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</si>
  <si>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</si>
  <si>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</si>
  <si>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</si>
  <si>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</si>
  <si>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</si>
  <si>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</si>
  <si>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</si>
  <si>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</si>
  <si>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</si>
  <si>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</si>
  <si>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</si>
  <si>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</si>
  <si>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</si>
  <si>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</si>
  <si>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DIR-KSP</t>
    <phoneticPr fontId="3" type="noConversion"/>
  </si>
  <si>
    <t>1. 월령 40% 이하로 방풍막 해제</t>
    <phoneticPr fontId="3" type="noConversion"/>
  </si>
  <si>
    <t>N</t>
    <phoneticPr fontId="3" type="noConversion"/>
  </si>
  <si>
    <t>M_050683-050684:M</t>
    <phoneticPr fontId="3" type="noConversion"/>
  </si>
  <si>
    <t>NW</t>
    <phoneticPr fontId="3" type="noConversion"/>
  </si>
  <si>
    <t>2. 초점 엑추에이터 초기화</t>
    <phoneticPr fontId="3" type="noConversion"/>
  </si>
  <si>
    <t>1. 타겟 포인팅 중 Dec oscillation 발생 -&gt; tcc, eib, motor 재부팅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</si>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</sst>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81" sqref="F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2.8472222222222222E-2</v>
      </c>
      <c r="D9" s="8">
        <v>1.3</v>
      </c>
      <c r="E9" s="8">
        <v>16.100000000000001</v>
      </c>
      <c r="F9" s="8">
        <v>57</v>
      </c>
      <c r="G9" s="36" t="s">
        <v>184</v>
      </c>
      <c r="H9" s="8">
        <v>0.7</v>
      </c>
      <c r="I9" s="36">
        <v>30.4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0.8</v>
      </c>
      <c r="E10" s="8">
        <v>15.4</v>
      </c>
      <c r="F10" s="8">
        <v>41</v>
      </c>
      <c r="G10" s="36" t="s">
        <v>186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>
        <v>1.5</v>
      </c>
      <c r="E11" s="15">
        <v>15.5</v>
      </c>
      <c r="F11" s="15">
        <v>57</v>
      </c>
      <c r="G11" s="36" t="s">
        <v>189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24.333333333333332</v>
      </c>
      <c r="D12" s="19">
        <f>AVERAGE(D9:D11)</f>
        <v>1.2</v>
      </c>
      <c r="E12" s="19">
        <f>AVERAGE(E9:E11)</f>
        <v>15.666666666666666</v>
      </c>
      <c r="F12" s="20">
        <f>AVERAGE(F9:F11)</f>
        <v>51.666666666666664</v>
      </c>
      <c r="G12" s="21"/>
      <c r="H12" s="22">
        <f>AVERAGE(H9:H11)</f>
        <v>0.96666666666666667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182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6.9444444444444447E-4</v>
      </c>
      <c r="D17" s="28">
        <v>2.0833333333333333E-3</v>
      </c>
      <c r="E17" s="28">
        <v>2.8472222222222222E-2</v>
      </c>
      <c r="F17" s="28">
        <v>5.9027777777777783E-2</v>
      </c>
      <c r="G17" s="28">
        <v>0.12152777777777778</v>
      </c>
      <c r="H17" s="28">
        <v>0.20347222222222219</v>
      </c>
      <c r="I17" s="28">
        <v>0.34097222222222223</v>
      </c>
      <c r="J17" s="28">
        <v>0.36180555555555555</v>
      </c>
      <c r="K17" s="28"/>
      <c r="L17" s="28"/>
      <c r="M17" s="28"/>
      <c r="N17" s="28"/>
      <c r="O17" s="28"/>
      <c r="P17" s="28">
        <v>0.3659722222222222</v>
      </c>
    </row>
    <row r="18" spans="2:16" ht="14.15" customHeight="1" x14ac:dyDescent="0.45">
      <c r="B18" s="35" t="s">
        <v>43</v>
      </c>
      <c r="C18" s="27">
        <v>50608</v>
      </c>
      <c r="D18" s="27">
        <v>50609</v>
      </c>
      <c r="E18" s="27">
        <v>50614</v>
      </c>
      <c r="F18" s="27">
        <v>50628</v>
      </c>
      <c r="G18" s="27">
        <v>50671</v>
      </c>
      <c r="H18" s="27">
        <v>50727</v>
      </c>
      <c r="I18" s="27">
        <v>50818</v>
      </c>
      <c r="J18" s="27">
        <v>50831</v>
      </c>
      <c r="K18" s="27"/>
      <c r="L18" s="27"/>
      <c r="M18" s="27"/>
      <c r="N18" s="27"/>
      <c r="O18" s="27"/>
      <c r="P18" s="27">
        <v>50836</v>
      </c>
    </row>
    <row r="19" spans="2:16" ht="14.15" customHeight="1" thickBot="1" x14ac:dyDescent="0.5">
      <c r="B19" s="13" t="s">
        <v>44</v>
      </c>
      <c r="C19" s="29"/>
      <c r="D19" s="27">
        <v>50613</v>
      </c>
      <c r="E19" s="27">
        <v>50627</v>
      </c>
      <c r="F19" s="30">
        <v>50670</v>
      </c>
      <c r="G19" s="30">
        <v>50726</v>
      </c>
      <c r="H19" s="30">
        <v>50817</v>
      </c>
      <c r="I19" s="30">
        <v>50830</v>
      </c>
      <c r="J19" s="30">
        <v>50835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43</v>
      </c>
      <c r="G20" s="33">
        <f t="shared" si="0"/>
        <v>56</v>
      </c>
      <c r="H20" s="33">
        <f t="shared" si="0"/>
        <v>91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0.13472222222222222</v>
      </c>
      <c r="O30" s="45"/>
      <c r="P30" s="46">
        <f>SUM(C30:J30,L30:N30)</f>
        <v>0.28055555555555556</v>
      </c>
    </row>
    <row r="31" spans="2:16" ht="14.15" customHeight="1" x14ac:dyDescent="0.45">
      <c r="B31" s="37" t="s">
        <v>168</v>
      </c>
      <c r="C31" s="47"/>
      <c r="D31" s="7">
        <v>0.21944444444444444</v>
      </c>
      <c r="E31" s="7">
        <v>6.25E-2</v>
      </c>
      <c r="F31" s="7"/>
      <c r="G31" s="7"/>
      <c r="H31" s="7"/>
      <c r="I31" s="7"/>
      <c r="J31" s="7"/>
      <c r="K31" s="7">
        <v>5.1388888888888894E-2</v>
      </c>
      <c r="L31" s="7"/>
      <c r="M31" s="7"/>
      <c r="N31" s="7"/>
      <c r="O31" s="48"/>
      <c r="P31" s="46">
        <f>SUM(C31:N31)</f>
        <v>0.33333333333333331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0.21944444444444444</v>
      </c>
      <c r="E34" s="109">
        <f t="shared" si="1"/>
        <v>6.25E-2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5.1388888888888894E-2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0.33333333333333331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0.81</v>
      </c>
      <c r="E53" s="112">
        <v>0.74</v>
      </c>
      <c r="F53" s="112">
        <v>0.53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</v>
      </c>
      <c r="D72" s="60">
        <v>-162.69999999999999</v>
      </c>
      <c r="E72" s="100" t="s">
        <v>121</v>
      </c>
      <c r="F72" s="60">
        <v>21.3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-163.9</v>
      </c>
      <c r="D73" s="60">
        <v>-165.6</v>
      </c>
      <c r="E73" s="102" t="s">
        <v>125</v>
      </c>
      <c r="F73" s="61">
        <v>41.6</v>
      </c>
      <c r="G73" s="61">
        <v>36.6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</v>
      </c>
      <c r="D74" s="60">
        <v>-190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-104.2</v>
      </c>
      <c r="D75" s="60">
        <v>-110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</v>
      </c>
      <c r="D76" s="60">
        <v>28.2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26.6</v>
      </c>
      <c r="D77" s="60">
        <v>24.2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24.6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</v>
      </c>
      <c r="D79" s="60">
        <v>20.8</v>
      </c>
      <c r="E79" s="100" t="s">
        <v>155</v>
      </c>
      <c r="F79" s="60">
        <v>22.5</v>
      </c>
      <c r="G79" s="60">
        <v>16.100000000000001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7.6199999999999995E-5</v>
      </c>
      <c r="D80" s="64">
        <v>8.7800000000000006E-5</v>
      </c>
      <c r="E80" s="102" t="s">
        <v>160</v>
      </c>
      <c r="F80" s="61">
        <v>40.9</v>
      </c>
      <c r="G80" s="61">
        <v>64.7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187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2024-12-25T08:51:02Z</dcterms:modified>
</cp:coreProperties>
</file>