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7D8D7E16-DBAB-4792-AAAD-A67885F403E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<sst xmlns="http://schemas.openxmlformats.org/spreadsheetml/2006/main" count="211" uniqueCount="194">
  <si>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</si>
  <si>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</si>
  <si>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</si>
  <si>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</si>
  <si>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</si>
  <si>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</si>
  <si>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</si>
  <si>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</si>
  <si>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</si>
  <si>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</si>
  <si>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</si>
  <si>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</si>
  <si>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</si>
  <si>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</si>
  <si>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</si>
  <si>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</si>
  <si>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</si>
  <si>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</si>
  <si>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</si>
  <si>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</si>
  <si>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</si>
  <si>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</si>
  <si>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</si>
  <si>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</si>
  <si>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</si>
  <si>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</si>
  <si>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</si>
  <si>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</si>
  <si>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</si>
  <si>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</si>
  <si>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</si>
  <si>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</si>
  <si>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</si>
  <si>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</si>
  <si>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</si>
  <si>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</si>
  <si>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</si>
  <si>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</si>
  <si>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</si>
  <si>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</si>
  <si>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</si>
  <si>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</si>
  <si>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</si>
  <si>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</si>
  <si>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</si>
  <si>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</si>
  <si>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</si>
  <si>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</si>
  <si>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</si>
  <si>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</si>
  <si>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</si>
  <si>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</si>
  <si>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</si>
  <si>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</si>
  <si>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</si>
  <si>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</si>
  <si>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</si>
  <si>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</si>
  <si>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</si>
  <si>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</si>
  <si>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</si>
  <si>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</si>
  <si>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</si>
  <si>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</si>
  <si>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</si>
  <si>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</si>
  <si>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</si>
  <si>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</si>
  <si>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</si>
  <si>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</si>
  <si>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</si>
  <si>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</si>
  <si>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</si>
  <si>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</si>
  <si>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</si>
  <si>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</si>
  <si>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</si>
  <si>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</si>
  <si>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</si>
  <si>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</si>
  <si>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</si>
  <si>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</si>
  <si>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</si>
  <si>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</si>
  <si>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</si>
  <si>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</si>
  <si>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</si>
  <si>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</si>
  <si>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</si>
  <si>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</si>
  <si>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</si>
  <si>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</si>
  <si>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</si>
  <si>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</si>
  <si>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</si>
  <si>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</si>
  <si>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</si>
  <si>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</si>
  <si>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</si>
  <si>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</si>
  <si>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</si>
  <si>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</si>
  <si>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</si>
  <si>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</si>
  <si>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</si>
  <si>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</si>
  <si>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</si>
  <si>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</si>
  <si>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</si>
  <si>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</si>
  <si>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</si>
  <si>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</si>
  <si>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</si>
  <si>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</si>
  <si>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</si>
  <si>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</si>
  <si>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</si>
  <si>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</si>
  <si>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</si>
  <si>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</si>
  <si>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</si>
  <si>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</si>
  <si>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</si>
  <si>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</si>
  <si>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</si>
  <si>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</si>
  <si>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</si>
  <si>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</si>
  <si>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</si>
  <si>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</si>
  <si>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</si>
  <si>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</si>
  <si>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</si>
  <si>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</si>
  <si>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</si>
  <si>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</si>
  <si>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</si>
  <si>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</si>
  <si>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</si>
  <si>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</si>
  <si>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</si>
  <si>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</si>
  <si>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</si>
  <si>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</si>
  <si>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</si>
  <si>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</si>
  <si>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</si>
  <si>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</si>
  <si>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</si>
  <si>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</si>
  <si>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</si>
  <si>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</si>
  <si>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</si>
  <si>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</si>
  <si>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</si>
  <si>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</si>
  <si>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</si>
  <si>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</si>
  <si>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</si>
  <si>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</si>
  <si>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</si>
  <si>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</si>
  <si>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</si>
  <si>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</si>
  <si>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</si>
  <si>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</si>
  <si>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</si>
  <si>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</si>
  <si>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</si>
  <si>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</si>
  <si>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</si>
  <si>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</si>
  <si>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</si>
  <si>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</si>
  <si>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</si>
  <si>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</si>
  <si>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</si>
  <si>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</si>
  <si>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</si>
  <si>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이상으로 방풍막 설치</t>
    <phoneticPr fontId="3" type="noConversion"/>
  </si>
  <si>
    <t>ENG-KSP</t>
    <phoneticPr fontId="3" type="noConversion"/>
  </si>
  <si>
    <t>김정현</t>
    <phoneticPr fontId="3" type="noConversion"/>
  </si>
  <si>
    <t>KAMP</t>
    <phoneticPr fontId="3" type="noConversion"/>
  </si>
  <si>
    <t>KSP</t>
    <phoneticPr fontId="3" type="noConversion"/>
  </si>
  <si>
    <t>20s/19k 30s/18k 50s/17k</t>
    <phoneticPr fontId="3" type="noConversion"/>
  </si>
  <si>
    <t>20s/24k 30s/25k 40s/22k</t>
    <phoneticPr fontId="3" type="noConversion"/>
  </si>
  <si>
    <t>SE</t>
    <phoneticPr fontId="3" type="noConversion"/>
  </si>
  <si>
    <t>S</t>
    <phoneticPr fontId="3" type="noConversion"/>
  </si>
  <si>
    <t>M_049433</t>
    <phoneticPr fontId="3" type="noConversion"/>
  </si>
  <si>
    <t>1. Dec oscillation 1회 발생 (HA -00:38)</t>
    <phoneticPr fontId="3" type="noConversion"/>
  </si>
  <si>
    <t>M_049506-049507:K</t>
    <phoneticPr fontId="3" type="noConversion"/>
  </si>
  <si>
    <t>N</t>
    <phoneticPr fontId="3" type="noConversion"/>
  </si>
  <si>
    <t>60s/16k 50s/19k 40s/21k</t>
    <phoneticPr fontId="3" type="noConversion"/>
  </si>
  <si>
    <t>50s/25k 30s/23k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</si>
</sst>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F82" sqref="F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45646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2.5694444444444447E-2</v>
      </c>
      <c r="D9" s="8">
        <v>1</v>
      </c>
      <c r="E9" s="8">
        <v>18.3</v>
      </c>
      <c r="F9" s="8">
        <v>17</v>
      </c>
      <c r="G9" s="36" t="s">
        <v>186</v>
      </c>
      <c r="H9" s="8">
        <v>1.6</v>
      </c>
      <c r="I9" s="36">
        <v>80.7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0.1673611111111111</v>
      </c>
      <c r="D10" s="8">
        <v>0.9</v>
      </c>
      <c r="E10" s="8">
        <v>15.7</v>
      </c>
      <c r="F10" s="8">
        <v>21</v>
      </c>
      <c r="G10" s="36" t="s">
        <v>187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0.37152777777777773</v>
      </c>
      <c r="D11" s="15">
        <v>0.8</v>
      </c>
      <c r="E11" s="15">
        <v>16.3</v>
      </c>
      <c r="F11" s="15">
        <v>28</v>
      </c>
      <c r="G11" s="36" t="s">
        <v>191</v>
      </c>
      <c r="H11" s="15">
        <v>2.4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24.345833333333335</v>
      </c>
      <c r="D12" s="19">
        <f>AVERAGE(D9:D11)</f>
        <v>0.9</v>
      </c>
      <c r="E12" s="19">
        <f>AVERAGE(E9:E11)</f>
        <v>16.766666666666666</v>
      </c>
      <c r="F12" s="20">
        <f>AVERAGE(F9:F11)</f>
        <v>22</v>
      </c>
      <c r="G12" s="21"/>
      <c r="H12" s="22">
        <f>AVERAGE(H9:H11)</f>
        <v>1.4000000000000001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182</v>
      </c>
      <c r="G16" s="27" t="s">
        <v>183</v>
      </c>
      <c r="H16" s="27" t="s">
        <v>180</v>
      </c>
      <c r="I16" s="27" t="s">
        <v>178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0.9770833333333333</v>
      </c>
      <c r="D17" s="28">
        <v>0.9784722222222223</v>
      </c>
      <c r="E17" s="28">
        <v>2.5694444444444447E-2</v>
      </c>
      <c r="F17" s="28">
        <v>4.6527777777777779E-2</v>
      </c>
      <c r="G17" s="28">
        <v>0.11527777777777777</v>
      </c>
      <c r="H17" s="28">
        <v>0.20277777777777781</v>
      </c>
      <c r="I17" s="28">
        <v>0.34027777777777773</v>
      </c>
      <c r="J17" s="28">
        <v>0.37152777777777773</v>
      </c>
      <c r="K17" s="28"/>
      <c r="L17" s="28"/>
      <c r="M17" s="28"/>
      <c r="N17" s="28"/>
      <c r="O17" s="28"/>
      <c r="P17" s="28">
        <v>0.3840277777777778</v>
      </c>
    </row>
    <row r="18" spans="2:16" ht="14.15" customHeight="1" x14ac:dyDescent="0.45">
      <c r="B18" s="35" t="s">
        <v>43</v>
      </c>
      <c r="C18" s="27">
        <v>49316</v>
      </c>
      <c r="D18" s="27">
        <v>49317</v>
      </c>
      <c r="E18" s="27">
        <v>49328</v>
      </c>
      <c r="F18" s="27">
        <v>49341</v>
      </c>
      <c r="G18" s="27">
        <v>49388</v>
      </c>
      <c r="H18" s="27">
        <v>49448</v>
      </c>
      <c r="I18" s="27">
        <v>49537</v>
      </c>
      <c r="J18" s="27">
        <v>49550</v>
      </c>
      <c r="K18" s="27"/>
      <c r="L18" s="27"/>
      <c r="M18" s="27"/>
      <c r="N18" s="27"/>
      <c r="O18" s="27"/>
      <c r="P18" s="27">
        <v>49561</v>
      </c>
    </row>
    <row r="19" spans="2:16" ht="14.15" customHeight="1" thickBot="1" x14ac:dyDescent="0.5">
      <c r="B19" s="13" t="s">
        <v>44</v>
      </c>
      <c r="C19" s="29"/>
      <c r="D19" s="27">
        <v>49327</v>
      </c>
      <c r="E19" s="27">
        <v>49340</v>
      </c>
      <c r="F19" s="30">
        <v>49387</v>
      </c>
      <c r="G19" s="30">
        <v>49447</v>
      </c>
      <c r="H19" s="30">
        <v>49536</v>
      </c>
      <c r="I19" s="30">
        <v>49549</v>
      </c>
      <c r="J19" s="30">
        <v>49560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47</v>
      </c>
      <c r="G20" s="33">
        <f t="shared" si="0"/>
        <v>60</v>
      </c>
      <c r="H20" s="33">
        <f t="shared" si="0"/>
        <v>89</v>
      </c>
      <c r="I20" s="33">
        <f t="shared" si="0"/>
        <v>13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49322</v>
      </c>
      <c r="D24" s="36">
        <v>49324</v>
      </c>
      <c r="E24" s="36" t="s">
        <v>51</v>
      </c>
      <c r="F24" s="154" t="s">
        <v>184</v>
      </c>
      <c r="G24" s="154"/>
      <c r="H24" s="154"/>
      <c r="I24" s="154"/>
      <c r="J24" s="36">
        <v>49550</v>
      </c>
      <c r="K24" s="36">
        <v>49552</v>
      </c>
      <c r="L24" s="36" t="s">
        <v>52</v>
      </c>
      <c r="M24" s="154" t="s">
        <v>192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49325</v>
      </c>
      <c r="D26" s="36">
        <v>49327</v>
      </c>
      <c r="E26" s="36" t="s">
        <v>50</v>
      </c>
      <c r="F26" s="154" t="s">
        <v>185</v>
      </c>
      <c r="G26" s="154"/>
      <c r="H26" s="154"/>
      <c r="I26" s="154"/>
      <c r="J26" s="36">
        <v>49553</v>
      </c>
      <c r="K26" s="36">
        <v>49555</v>
      </c>
      <c r="L26" s="36" t="s">
        <v>49</v>
      </c>
      <c r="M26" s="154" t="s">
        <v>193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0.13472222222222222</v>
      </c>
      <c r="P30" s="46">
        <f>SUM(C30:J30,L30:N30)</f>
        <v>0.14583333333333331</v>
      </c>
    </row>
    <row r="31" spans="2:16" ht="14.15" customHeight="1" x14ac:dyDescent="0.45">
      <c r="B31" s="37" t="s">
        <v>168</v>
      </c>
      <c r="C31" s="47"/>
      <c r="D31" s="7">
        <v>0.22500000000000001</v>
      </c>
      <c r="E31" s="7">
        <v>6.8749999999999992E-2</v>
      </c>
      <c r="F31" s="7"/>
      <c r="G31" s="7"/>
      <c r="H31" s="7"/>
      <c r="I31" s="7"/>
      <c r="J31" s="7"/>
      <c r="K31" s="7">
        <v>5.2083333333333336E-2</v>
      </c>
      <c r="L31" s="7"/>
      <c r="M31" s="7"/>
      <c r="N31" s="7"/>
      <c r="O31" s="48"/>
      <c r="P31" s="46">
        <f>SUM(C31:N31)</f>
        <v>0.34583333333333333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0.22500000000000001</v>
      </c>
      <c r="E34" s="109">
        <f t="shared" si="1"/>
        <v>6.8749999999999992E-2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5.2083333333333336E-2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0.34583333333333333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188</v>
      </c>
      <c r="D36" s="149"/>
      <c r="E36" s="149" t="s">
        <v>190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189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0.91</v>
      </c>
      <c r="E53" s="112">
        <v>0.81</v>
      </c>
      <c r="F53" s="112">
        <v>0.51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-162.30000000000001</v>
      </c>
      <c r="D72" s="60">
        <v>-162.9</v>
      </c>
      <c r="E72" s="100" t="s">
        <v>121</v>
      </c>
      <c r="F72" s="60">
        <v>19.7</v>
      </c>
      <c r="G72" s="60">
        <v>18.100000000000001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-165.1</v>
      </c>
      <c r="D73" s="60">
        <v>-165.6</v>
      </c>
      <c r="E73" s="102" t="s">
        <v>125</v>
      </c>
      <c r="F73" s="61">
        <v>24.4</v>
      </c>
      <c r="G73" s="61">
        <v>30.8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-189.6</v>
      </c>
      <c r="D74" s="60">
        <v>-195.1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-107.9</v>
      </c>
      <c r="D75" s="60">
        <v>-109.8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28.7</v>
      </c>
      <c r="D76" s="60">
        <v>28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24.7</v>
      </c>
      <c r="D77" s="60">
        <v>23.9</v>
      </c>
      <c r="E77" s="102" t="s">
        <v>145</v>
      </c>
      <c r="F77" s="62">
        <v>245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22.8</v>
      </c>
      <c r="D78" s="60">
        <v>22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21.3</v>
      </c>
      <c r="D79" s="60">
        <v>20.5</v>
      </c>
      <c r="E79" s="100" t="s">
        <v>155</v>
      </c>
      <c r="F79" s="60">
        <v>17.399999999999999</v>
      </c>
      <c r="G79" s="60">
        <v>16.600000000000001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7.8899999999999993E-5</v>
      </c>
      <c r="D80" s="64">
        <v>7.8200000000000003E-5</v>
      </c>
      <c r="E80" s="102" t="s">
        <v>160</v>
      </c>
      <c r="F80" s="61">
        <v>29.8</v>
      </c>
      <c r="G80" s="61">
        <v>30.3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2024-12-20T09:17:10Z</dcterms:modified>
</cp:coreProperties>
</file>