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2월\"/>
    </mc:Choice>
  </mc:AlternateContent>
  <xr:revisionPtr revIDLastSave="0" documentId="13_ncr:1_{DC448079-A8A8-4602-89D8-753DD2FC654C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<sst xmlns="http://schemas.openxmlformats.org/spreadsheetml/2006/main" count="209" uniqueCount="192">
  <si>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</si>
  <si>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</si>
  <si>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</si>
  <si>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</si>
  <si>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</si>
  <si>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</si>
  <si>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</si>
  <si>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</si>
  <si>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</si>
  <si>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</si>
  <si>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</si>
  <si>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</si>
  <si>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</si>
  <si>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</si>
  <si>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</si>
  <si>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</si>
  <si>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</si>
  <si>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</si>
  <si>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</si>
  <si>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</si>
  <si>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</si>
  <si>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</si>
  <si>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</si>
  <si>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</si>
  <si>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</si>
  <si>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</si>
  <si>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</si>
  <si>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</si>
  <si>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</si>
  <si>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</si>
  <si>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</si>
  <si>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</si>
  <si>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</si>
  <si>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</si>
  <si>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</si>
  <si>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</si>
  <si>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</si>
  <si>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</si>
  <si>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</si>
  <si>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</si>
  <si>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</si>
  <si>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</si>
  <si>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</si>
  <si>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</si>
  <si>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</si>
  <si>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</si>
  <si>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</si>
  <si>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</si>
  <si>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</si>
  <si>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</si>
  <si>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</si>
  <si>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</si>
  <si>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</si>
  <si>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</si>
  <si>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</si>
  <si>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</si>
  <si>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</si>
  <si>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</si>
  <si>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</si>
  <si>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</si>
  <si>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</si>
  <si>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</si>
  <si>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</si>
  <si>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</si>
  <si>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</si>
  <si>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</si>
  <si>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</si>
  <si>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</si>
  <si>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</si>
  <si>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</si>
  <si>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</si>
  <si>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</si>
  <si>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</si>
  <si>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</si>
  <si>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</si>
  <si>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</si>
  <si>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</si>
  <si>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</si>
  <si>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</si>
  <si>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</si>
  <si>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</si>
  <si>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</si>
  <si>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</si>
  <si>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</si>
  <si>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</si>
  <si>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</si>
  <si>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</si>
  <si>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</si>
  <si>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</si>
  <si>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</si>
  <si>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</si>
  <si>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</si>
  <si>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</si>
  <si>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</si>
  <si>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</si>
  <si>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</si>
  <si>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</si>
  <si>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</si>
  <si>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</si>
  <si>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</si>
  <si>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</si>
  <si>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</si>
  <si>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</si>
  <si>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</si>
  <si>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</si>
  <si>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</si>
  <si>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</si>
  <si>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</si>
  <si>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</si>
  <si>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</si>
  <si>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</si>
  <si>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</si>
  <si>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</si>
  <si>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</si>
  <si>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</si>
  <si>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</si>
  <si>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</si>
  <si>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</si>
  <si>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</si>
  <si>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</si>
  <si>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</si>
  <si>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</si>
  <si>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</si>
  <si>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</si>
  <si>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</si>
  <si>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</si>
  <si>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</si>
  <si>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</si>
  <si>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</si>
  <si>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</si>
  <si>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</si>
  <si>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</si>
  <si>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</si>
  <si>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</si>
  <si>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</si>
  <si>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</si>
  <si>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</si>
  <si>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</si>
  <si>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</si>
  <si>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</si>
  <si>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</si>
  <si>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</si>
  <si>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</si>
  <si>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</si>
  <si>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</si>
  <si>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</si>
  <si>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</si>
  <si>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</si>
  <si>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</si>
  <si>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</si>
  <si>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</si>
  <si>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</si>
  <si>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</si>
  <si>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</si>
  <si>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</si>
  <si>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</si>
  <si>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</si>
  <si>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</si>
  <si>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</si>
  <si>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</si>
  <si>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</si>
  <si>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</si>
  <si>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</si>
  <si>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</si>
  <si>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</si>
  <si>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</si>
  <si>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</si>
  <si>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</si>
  <si>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</si>
  <si>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</si>
  <si>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</si>
  <si>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</si>
  <si>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</si>
  <si>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</si>
  <si>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</si>
  <si>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</si>
  <si>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</si>
  <si>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</si>
  <si>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</si>
  <si>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1. 월령 40% 이상으로 방풍막 설치</t>
    <phoneticPr fontId="3" type="noConversion"/>
  </si>
  <si>
    <t>ENG-KSP</t>
    <phoneticPr fontId="3" type="noConversion"/>
  </si>
  <si>
    <t>김정현</t>
    <phoneticPr fontId="3" type="noConversion"/>
  </si>
  <si>
    <t>20s/27k 30s/24k 40s/20k</t>
    <phoneticPr fontId="3" type="noConversion"/>
  </si>
  <si>
    <t>KAMP</t>
    <phoneticPr fontId="3" type="noConversion"/>
  </si>
  <si>
    <t>ALL</t>
    <phoneticPr fontId="3" type="noConversion"/>
  </si>
  <si>
    <t>20s/25k 30s/25k 40s/22k</t>
    <phoneticPr fontId="3" type="noConversion"/>
  </si>
  <si>
    <t>SE</t>
    <phoneticPr fontId="3" type="noConversion"/>
  </si>
  <si>
    <t>1. [UT 02:40-03:17] G칩 crash로 인한 gmon 그래프 오류</t>
    <phoneticPr fontId="3" type="noConversion"/>
  </si>
  <si>
    <t>S</t>
    <phoneticPr fontId="3" type="noConversion"/>
  </si>
  <si>
    <t>M_049204-049205:K</t>
    <phoneticPr fontId="3" type="noConversion"/>
  </si>
  <si>
    <t>M_049211-049212:M</t>
    <phoneticPr fontId="3" type="noConversion"/>
  </si>
  <si>
    <t>M_049223-049224:N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</si>
</sst>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P19" sqref="P1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45645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2.4999999999999998E-2</v>
      </c>
      <c r="D9" s="8">
        <v>0.9</v>
      </c>
      <c r="E9" s="8">
        <v>15</v>
      </c>
      <c r="F9" s="8">
        <v>33</v>
      </c>
      <c r="G9" s="36" t="s">
        <v>186</v>
      </c>
      <c r="H9" s="8">
        <v>1.8</v>
      </c>
      <c r="I9" s="36">
        <v>88.4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0.16805555555555554</v>
      </c>
      <c r="D10" s="8">
        <v>0.9</v>
      </c>
      <c r="E10" s="8">
        <v>16.100000000000001</v>
      </c>
      <c r="F10" s="8">
        <v>20</v>
      </c>
      <c r="G10" s="36" t="s">
        <v>188</v>
      </c>
      <c r="H10" s="8">
        <v>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0.36180555555555555</v>
      </c>
      <c r="D11" s="15">
        <v>1.1000000000000001</v>
      </c>
      <c r="E11" s="15">
        <v>16.3</v>
      </c>
      <c r="F11" s="15">
        <v>15</v>
      </c>
      <c r="G11" s="36" t="s">
        <v>188</v>
      </c>
      <c r="H11" s="15">
        <v>4.9000000000000004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24.336805555555557</v>
      </c>
      <c r="D12" s="19">
        <f>AVERAGE(D9:D11)</f>
        <v>0.96666666666666679</v>
      </c>
      <c r="E12" s="19">
        <f>AVERAGE(E9:E11)</f>
        <v>15.800000000000002</v>
      </c>
      <c r="F12" s="20">
        <f>AVERAGE(F9:F11)</f>
        <v>22.666666666666668</v>
      </c>
      <c r="G12" s="21"/>
      <c r="H12" s="22">
        <f>AVERAGE(H9:H11)</f>
        <v>3.2333333333333329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183</v>
      </c>
      <c r="G16" s="27" t="s">
        <v>180</v>
      </c>
      <c r="H16" s="27" t="s">
        <v>178</v>
      </c>
      <c r="I16" s="27" t="s">
        <v>184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0.95486111111111116</v>
      </c>
      <c r="D17" s="28">
        <v>0.95624999999999993</v>
      </c>
      <c r="E17" s="28">
        <v>2.4999999999999998E-2</v>
      </c>
      <c r="F17" s="28">
        <v>4.7916666666666663E-2</v>
      </c>
      <c r="G17" s="28">
        <v>0.11527777777777777</v>
      </c>
      <c r="H17" s="28">
        <v>0.34166666666666662</v>
      </c>
      <c r="I17" s="28">
        <v>0.36180555555555555</v>
      </c>
      <c r="J17" s="28"/>
      <c r="K17" s="28"/>
      <c r="L17" s="28"/>
      <c r="M17" s="28"/>
      <c r="N17" s="28"/>
      <c r="O17" s="28"/>
      <c r="P17" s="28">
        <v>0.3659722222222222</v>
      </c>
    </row>
    <row r="18" spans="2:16" ht="14.15" customHeight="1" x14ac:dyDescent="0.45">
      <c r="B18" s="35" t="s">
        <v>43</v>
      </c>
      <c r="C18" s="27">
        <v>49077</v>
      </c>
      <c r="D18" s="27">
        <v>49078</v>
      </c>
      <c r="E18" s="27">
        <v>49089</v>
      </c>
      <c r="F18" s="27">
        <v>49103</v>
      </c>
      <c r="G18" s="27">
        <v>49146</v>
      </c>
      <c r="H18" s="27">
        <v>49297</v>
      </c>
      <c r="I18" s="27">
        <v>49310</v>
      </c>
      <c r="J18" s="27"/>
      <c r="K18" s="27"/>
      <c r="L18" s="27"/>
      <c r="M18" s="27"/>
      <c r="N18" s="27"/>
      <c r="O18" s="27"/>
      <c r="P18" s="27">
        <v>49315</v>
      </c>
    </row>
    <row r="19" spans="2:16" ht="14.15" customHeight="1" thickBot="1" x14ac:dyDescent="0.5">
      <c r="B19" s="13" t="s">
        <v>44</v>
      </c>
      <c r="C19" s="29"/>
      <c r="D19" s="27">
        <v>49088</v>
      </c>
      <c r="E19" s="27">
        <v>49102</v>
      </c>
      <c r="F19" s="30">
        <v>49145</v>
      </c>
      <c r="G19" s="30">
        <v>49296</v>
      </c>
      <c r="H19" s="30">
        <v>49309</v>
      </c>
      <c r="I19" s="30">
        <v>49314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14</v>
      </c>
      <c r="F20" s="33">
        <f t="shared" si="0"/>
        <v>43</v>
      </c>
      <c r="G20" s="33">
        <f t="shared" si="0"/>
        <v>151</v>
      </c>
      <c r="H20" s="33">
        <f t="shared" si="0"/>
        <v>13</v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>
        <v>49083</v>
      </c>
      <c r="D23" s="36">
        <v>49085</v>
      </c>
      <c r="E23" s="36" t="s">
        <v>49</v>
      </c>
      <c r="F23" s="128" t="s">
        <v>182</v>
      </c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>
        <v>49086</v>
      </c>
      <c r="D25" s="36">
        <v>49088</v>
      </c>
      <c r="E25" s="36" t="s">
        <v>52</v>
      </c>
      <c r="F25" s="128" t="s">
        <v>185</v>
      </c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0.21805555555555556</v>
      </c>
      <c r="P30" s="46">
        <f>SUM(C30:J30,L30:N30)</f>
        <v>6.25E-2</v>
      </c>
    </row>
    <row r="31" spans="2:16" ht="14.15" customHeight="1" x14ac:dyDescent="0.45">
      <c r="B31" s="37" t="s">
        <v>168</v>
      </c>
      <c r="C31" s="47"/>
      <c r="D31" s="7">
        <v>0.22638888888888889</v>
      </c>
      <c r="E31" s="7">
        <v>6.7361111111111108E-2</v>
      </c>
      <c r="F31" s="7"/>
      <c r="G31" s="7"/>
      <c r="H31" s="7"/>
      <c r="I31" s="7"/>
      <c r="J31" s="7"/>
      <c r="K31" s="7">
        <v>4.3055555555555562E-2</v>
      </c>
      <c r="L31" s="7"/>
      <c r="M31" s="7"/>
      <c r="N31" s="7"/>
      <c r="O31" s="48"/>
      <c r="P31" s="46">
        <f>SUM(C31:N31)</f>
        <v>0.33680555555555558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0.22638888888888889</v>
      </c>
      <c r="E34" s="109">
        <f t="shared" si="1"/>
        <v>6.7361111111111108E-2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4.3055555555555562E-2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0.33680555555555558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189</v>
      </c>
      <c r="D36" s="138"/>
      <c r="E36" s="138" t="s">
        <v>190</v>
      </c>
      <c r="F36" s="138"/>
      <c r="G36" s="138" t="s">
        <v>191</v>
      </c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187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6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3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6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6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6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>
        <v>0.96</v>
      </c>
      <c r="E53" s="112">
        <v>1.23</v>
      </c>
      <c r="F53" s="112">
        <v>1.1299999999999999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/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-162.69999999999999</v>
      </c>
      <c r="D72" s="60">
        <v>-163.1</v>
      </c>
      <c r="E72" s="100" t="s">
        <v>121</v>
      </c>
      <c r="F72" s="60">
        <v>18.600000000000001</v>
      </c>
      <c r="G72" s="60">
        <v>17.8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-165.3</v>
      </c>
      <c r="D73" s="60">
        <v>-165.9</v>
      </c>
      <c r="E73" s="102" t="s">
        <v>125</v>
      </c>
      <c r="F73" s="61">
        <v>25.5</v>
      </c>
      <c r="G73" s="61">
        <v>17.399999999999999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-191.1</v>
      </c>
      <c r="D74" s="60">
        <v>-192.6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-109.3</v>
      </c>
      <c r="D75" s="60">
        <v>-110.5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28</v>
      </c>
      <c r="D76" s="60">
        <v>27.3</v>
      </c>
      <c r="E76" s="102" t="s">
        <v>140</v>
      </c>
      <c r="F76" s="62">
        <v>15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23.8</v>
      </c>
      <c r="D77" s="60">
        <v>23.2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21.9</v>
      </c>
      <c r="D78" s="60">
        <v>21.2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20.3</v>
      </c>
      <c r="D79" s="60">
        <v>19.7</v>
      </c>
      <c r="E79" s="100" t="s">
        <v>155</v>
      </c>
      <c r="F79" s="60">
        <v>16.100000000000001</v>
      </c>
      <c r="G79" s="60">
        <v>15.8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8.0199999999999998E-5</v>
      </c>
      <c r="D80" s="64">
        <v>7.3999999999999996E-5</v>
      </c>
      <c r="E80" s="102" t="s">
        <v>160</v>
      </c>
      <c r="F80" s="61">
        <v>34.799999999999997</v>
      </c>
      <c r="G80" s="61">
        <v>19.5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179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2024-12-19T08:50:58Z</dcterms:modified>
</cp:coreProperties>
</file>