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0월\"/>
    </mc:Choice>
  </mc:AlternateContent>
  <xr:revisionPtr revIDLastSave="0" documentId="13_ncr:1_{A3497A9C-AB06-43D8-84D7-642988C5743C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<sst xmlns="http://schemas.openxmlformats.org/spreadsheetml/2006/main" count="203" uniqueCount="188">
  <si>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</si>
  <si>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</si>
  <si>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</si>
  <si>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</si>
  <si>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</si>
  <si>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</si>
  <si>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</si>
  <si>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</si>
  <si>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</si>
  <si>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</si>
  <si>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</si>
  <si>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</si>
  <si>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</si>
  <si>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</si>
  <si>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</si>
  <si>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</si>
  <si>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</si>
  <si>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</si>
  <si>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</si>
  <si>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</si>
  <si>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</si>
  <si>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</si>
  <si>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</si>
  <si>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</si>
  <si>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</si>
  <si>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</si>
  <si>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</si>
  <si>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</si>
  <si>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</si>
  <si>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</si>
  <si>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</si>
  <si>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</si>
  <si>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</si>
  <si>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</si>
  <si>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</si>
  <si>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</si>
  <si>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</si>
  <si>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</si>
  <si>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</si>
  <si>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</si>
  <si>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</si>
  <si>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</si>
  <si>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</si>
  <si>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</si>
  <si>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</si>
  <si>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</si>
  <si>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</si>
  <si>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</si>
  <si>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</si>
  <si>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</si>
  <si>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</si>
  <si>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</si>
  <si>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</si>
  <si>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</si>
  <si>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</si>
  <si>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</si>
  <si>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</si>
  <si>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</si>
  <si>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</si>
  <si>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</si>
  <si>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</si>
  <si>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</si>
  <si>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</si>
  <si>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</si>
  <si>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</si>
  <si>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</si>
  <si>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</si>
  <si>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</si>
  <si>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</si>
  <si>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</si>
  <si>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</si>
  <si>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</si>
  <si>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</si>
  <si>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</si>
  <si>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</si>
  <si>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</si>
  <si>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</si>
  <si>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</si>
  <si>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</si>
  <si>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</si>
  <si>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</si>
  <si>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</si>
  <si>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</si>
  <si>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</si>
  <si>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</si>
  <si>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</si>
  <si>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</si>
  <si>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</si>
  <si>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</si>
  <si>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</si>
  <si>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</si>
  <si>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</si>
  <si>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</si>
  <si>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</si>
  <si>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</si>
  <si>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</si>
  <si>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</si>
  <si>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</si>
  <si>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</si>
  <si>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</si>
  <si>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</si>
  <si>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</si>
  <si>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</si>
  <si>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</si>
  <si>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</si>
  <si>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</si>
  <si>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</si>
  <si>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</si>
  <si>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</si>
  <si>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</si>
  <si>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</si>
  <si>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</si>
  <si>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</si>
  <si>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</si>
  <si>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</si>
  <si>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</si>
  <si>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</si>
  <si>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</si>
  <si>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</si>
  <si>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</si>
  <si>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</si>
  <si>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</si>
  <si>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</si>
  <si>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</si>
  <si>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</si>
  <si>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</si>
  <si>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</si>
  <si>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</si>
  <si>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</si>
  <si>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</si>
  <si>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</si>
  <si>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</si>
  <si>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</si>
  <si>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</si>
  <si>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</si>
  <si>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</si>
  <si>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</si>
  <si>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</si>
  <si>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</si>
  <si>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</si>
  <si>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</si>
  <si>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</si>
  <si>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</si>
  <si>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</si>
  <si>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</si>
  <si>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</si>
  <si>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</si>
  <si>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</si>
  <si>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</si>
  <si>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</si>
  <si>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</si>
  <si>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</si>
  <si>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</si>
  <si>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</si>
  <si>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</si>
  <si>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</si>
  <si>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</si>
  <si>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</si>
  <si>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</si>
  <si>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</si>
  <si>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</si>
  <si>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</si>
  <si>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</si>
  <si>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</si>
  <si>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</si>
  <si>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</si>
  <si>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</si>
  <si>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</si>
  <si>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</si>
  <si>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</si>
  <si>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</si>
  <si>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</si>
  <si>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</si>
  <si>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</si>
  <si>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</si>
  <si>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</si>
  <si>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</si>
  <si>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</si>
  <si>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허정환</t>
    <phoneticPr fontId="3" type="noConversion"/>
  </si>
  <si>
    <t>1. 월령 40% 이상으로 방풍막 설치</t>
    <phoneticPr fontId="3" type="noConversion"/>
  </si>
  <si>
    <t>N</t>
    <phoneticPr fontId="3" type="noConversion"/>
  </si>
  <si>
    <t>KSP</t>
    <phoneticPr fontId="3" type="noConversion"/>
  </si>
  <si>
    <t>TMT</t>
    <phoneticPr fontId="3" type="noConversion"/>
  </si>
  <si>
    <t>S</t>
    <phoneticPr fontId="3" type="noConversion"/>
  </si>
  <si>
    <t>NE</t>
    <phoneticPr fontId="3" type="noConversion"/>
  </si>
  <si>
    <t>1. [23:46-06:58] 구름에 의한 관측 대기</t>
    <phoneticPr fontId="3" type="noConversion"/>
  </si>
  <si>
    <t>ALL</t>
    <phoneticPr fontId="3" type="noConversion"/>
  </si>
  <si>
    <t>C_032627-032690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</si>
</sst>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41" zoomScale="146" zoomScaleNormal="146" workbookViewId="0">
      <selection activeCell="D79" sqref="D79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45579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24.475524475524473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178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0.9902777777777777</v>
      </c>
      <c r="D9" s="8"/>
      <c r="E9" s="8">
        <v>13.1</v>
      </c>
      <c r="F9" s="8">
        <v>37</v>
      </c>
      <c r="G9" s="36" t="s">
        <v>183</v>
      </c>
      <c r="H9" s="8">
        <v>0.8</v>
      </c>
      <c r="I9" s="36">
        <v>85.2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45">
      <c r="B10" s="35" t="s">
        <v>23</v>
      </c>
      <c r="C10" s="7">
        <v>0.21111111111111111</v>
      </c>
      <c r="D10" s="8"/>
      <c r="E10" s="8">
        <v>14.6</v>
      </c>
      <c r="F10" s="8">
        <v>17</v>
      </c>
      <c r="G10" s="36" t="s">
        <v>184</v>
      </c>
      <c r="H10" s="8">
        <v>1.5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5">
      <c r="B11" s="13" t="s">
        <v>24</v>
      </c>
      <c r="C11" s="14">
        <v>0.38750000000000001</v>
      </c>
      <c r="D11" s="15">
        <v>0.9</v>
      </c>
      <c r="E11" s="15">
        <v>12</v>
      </c>
      <c r="F11" s="15">
        <v>23</v>
      </c>
      <c r="G11" s="36" t="s">
        <v>180</v>
      </c>
      <c r="H11" s="15">
        <v>1.3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23.397222222222222</v>
      </c>
      <c r="D12" s="19">
        <f>AVERAGE(D9:D11)</f>
        <v>0.9</v>
      </c>
      <c r="E12" s="19">
        <f>AVERAGE(E9:E11)</f>
        <v>13.233333333333334</v>
      </c>
      <c r="F12" s="20">
        <f>AVERAGE(F9:F11)</f>
        <v>25.666666666666668</v>
      </c>
      <c r="G12" s="21"/>
      <c r="H12" s="22">
        <f>AVERAGE(H9:H11)</f>
        <v>1.2</v>
      </c>
      <c r="I12" s="23"/>
      <c r="J12" s="24">
        <f>AVERAGE(J9:J11)</f>
        <v>8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181</v>
      </c>
      <c r="F16" s="27" t="s">
        <v>182</v>
      </c>
      <c r="G16" s="27" t="s">
        <v>186</v>
      </c>
      <c r="H16" s="27"/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0.92361111111111116</v>
      </c>
      <c r="D17" s="28">
        <v>0.92499999999999993</v>
      </c>
      <c r="E17" s="28">
        <v>0.28750000000000003</v>
      </c>
      <c r="F17" s="28">
        <v>0.36805555555555558</v>
      </c>
      <c r="G17" s="28">
        <v>0.38750000000000001</v>
      </c>
      <c r="H17" s="28"/>
      <c r="I17" s="28"/>
      <c r="J17" s="28"/>
      <c r="K17" s="28"/>
      <c r="L17" s="28"/>
      <c r="M17" s="28"/>
      <c r="N17" s="28"/>
      <c r="O17" s="28"/>
      <c r="P17" s="28">
        <v>0.39166666666666666</v>
      </c>
    </row>
    <row r="18" spans="2:16" ht="14.15" customHeight="1" x14ac:dyDescent="0.45">
      <c r="B18" s="35" t="s">
        <v>43</v>
      </c>
      <c r="C18" s="27">
        <v>32617</v>
      </c>
      <c r="D18" s="27">
        <v>32618</v>
      </c>
      <c r="E18" s="27">
        <v>32623</v>
      </c>
      <c r="F18" s="27">
        <v>32678</v>
      </c>
      <c r="G18" s="27">
        <v>32691</v>
      </c>
      <c r="H18" s="27"/>
      <c r="I18" s="27"/>
      <c r="J18" s="27"/>
      <c r="K18" s="27"/>
      <c r="L18" s="27"/>
      <c r="M18" s="27"/>
      <c r="N18" s="27"/>
      <c r="O18" s="27"/>
      <c r="P18" s="27">
        <v>32696</v>
      </c>
    </row>
    <row r="19" spans="2:16" ht="14.15" customHeight="1" thickBot="1" x14ac:dyDescent="0.5">
      <c r="B19" s="13" t="s">
        <v>44</v>
      </c>
      <c r="C19" s="29"/>
      <c r="D19" s="27">
        <v>32622</v>
      </c>
      <c r="E19" s="27">
        <v>32677</v>
      </c>
      <c r="F19" s="30">
        <v>32690</v>
      </c>
      <c r="G19" s="30">
        <v>32695</v>
      </c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55</v>
      </c>
      <c r="F20" s="33">
        <f t="shared" si="0"/>
        <v>13</v>
      </c>
      <c r="G20" s="33">
        <f t="shared" si="0"/>
        <v>5</v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/>
      <c r="D23" s="36"/>
      <c r="E23" s="36" t="s">
        <v>49</v>
      </c>
      <c r="F23" s="154"/>
      <c r="G23" s="154"/>
      <c r="H23" s="154"/>
      <c r="I23" s="154"/>
      <c r="J23" s="36"/>
      <c r="K23" s="36"/>
      <c r="L23" s="36" t="s">
        <v>50</v>
      </c>
      <c r="M23" s="154"/>
      <c r="N23" s="154"/>
      <c r="O23" s="154"/>
      <c r="P23" s="154"/>
    </row>
    <row r="24" spans="2:16" ht="13.5" customHeight="1" x14ac:dyDescent="0.45">
      <c r="B24" s="166"/>
      <c r="C24" s="36"/>
      <c r="D24" s="36"/>
      <c r="E24" s="36" t="s">
        <v>51</v>
      </c>
      <c r="F24" s="154"/>
      <c r="G24" s="154"/>
      <c r="H24" s="154"/>
      <c r="I24" s="154"/>
      <c r="J24" s="36"/>
      <c r="K24" s="36"/>
      <c r="L24" s="36" t="s">
        <v>52</v>
      </c>
      <c r="M24" s="154"/>
      <c r="N24" s="154"/>
      <c r="O24" s="154"/>
      <c r="P24" s="154"/>
    </row>
    <row r="25" spans="2:16" ht="13.5" customHeight="1" x14ac:dyDescent="0.45">
      <c r="B25" s="166"/>
      <c r="C25" s="36"/>
      <c r="D25" s="36"/>
      <c r="E25" s="36" t="s">
        <v>52</v>
      </c>
      <c r="F25" s="154"/>
      <c r="G25" s="154"/>
      <c r="H25" s="154"/>
      <c r="I25" s="154"/>
      <c r="J25" s="36"/>
      <c r="K25" s="36"/>
      <c r="L25" s="36" t="s">
        <v>51</v>
      </c>
      <c r="M25" s="154"/>
      <c r="N25" s="154"/>
      <c r="O25" s="154"/>
      <c r="P25" s="154"/>
    </row>
    <row r="26" spans="2:16" ht="13.5" customHeight="1" x14ac:dyDescent="0.45">
      <c r="B26" s="166"/>
      <c r="C26" s="36"/>
      <c r="D26" s="36"/>
      <c r="E26" s="36" t="s">
        <v>50</v>
      </c>
      <c r="F26" s="154"/>
      <c r="G26" s="154"/>
      <c r="H26" s="154"/>
      <c r="I26" s="154"/>
      <c r="J26" s="36"/>
      <c r="K26" s="36"/>
      <c r="L26" s="36" t="s">
        <v>49</v>
      </c>
      <c r="M26" s="154"/>
      <c r="N26" s="154"/>
      <c r="O26" s="154"/>
      <c r="P26" s="154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6.8749999999999992E-2</v>
      </c>
      <c r="D30" s="43">
        <v>0.22291666666666665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0.35416666666666663</v>
      </c>
    </row>
    <row r="31" spans="2:16" ht="14.15" customHeight="1" x14ac:dyDescent="0.45">
      <c r="B31" s="37" t="s">
        <v>168</v>
      </c>
      <c r="C31" s="47">
        <v>8.9583333333333334E-2</v>
      </c>
      <c r="D31" s="7">
        <v>0.22569444444444445</v>
      </c>
      <c r="E31" s="7">
        <v>6.25E-2</v>
      </c>
      <c r="F31" s="7"/>
      <c r="G31" s="7"/>
      <c r="H31" s="7"/>
      <c r="I31" s="7"/>
      <c r="J31" s="7"/>
      <c r="K31" s="7">
        <v>1.9444444444444445E-2</v>
      </c>
      <c r="L31" s="7"/>
      <c r="M31" s="7"/>
      <c r="N31" s="7"/>
      <c r="O31" s="48"/>
      <c r="P31" s="46">
        <f>SUM(C31:N31)</f>
        <v>0.3972222222222222</v>
      </c>
    </row>
    <row r="32" spans="2:16" ht="14.15" customHeight="1" x14ac:dyDescent="0.45">
      <c r="B32" s="37" t="s">
        <v>68</v>
      </c>
      <c r="C32" s="49">
        <v>8.9583333333333334E-2</v>
      </c>
      <c r="D32" s="50">
        <v>0.14791666666666667</v>
      </c>
      <c r="E32" s="50">
        <v>6.25E-2</v>
      </c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0.3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7.7777777777777779E-2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1.9444444444444445E-2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9.722222222222221E-2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1" t="s">
        <v>70</v>
      </c>
      <c r="C36" s="149" t="s">
        <v>187</v>
      </c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2"/>
      <c r="C37" s="149"/>
      <c r="D37" s="149"/>
      <c r="E37" s="149"/>
      <c r="F37" s="149"/>
      <c r="G37" s="150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2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2"/>
      <c r="C39" s="149"/>
      <c r="D39" s="149"/>
      <c r="E39" s="149"/>
      <c r="F39" s="149"/>
      <c r="G39" s="149"/>
      <c r="H39" s="149"/>
      <c r="I39" s="150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2"/>
      <c r="C40" s="149"/>
      <c r="D40" s="149"/>
      <c r="E40" s="149"/>
      <c r="F40" s="149"/>
      <c r="G40" s="150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3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 t="s">
        <v>185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48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/>
      <c r="E53" s="112"/>
      <c r="F53" s="112"/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>
        <v>116</v>
      </c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-163.9</v>
      </c>
      <c r="D72" s="60">
        <v>-164</v>
      </c>
      <c r="E72" s="100" t="s">
        <v>121</v>
      </c>
      <c r="F72" s="60">
        <v>18.399999999999999</v>
      </c>
      <c r="G72" s="60">
        <v>17.899999999999999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</v>
      </c>
      <c r="D73" s="60">
        <v>-166.4</v>
      </c>
      <c r="E73" s="102" t="s">
        <v>125</v>
      </c>
      <c r="F73" s="61">
        <v>22.8</v>
      </c>
      <c r="G73" s="61">
        <v>20.3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-196.5</v>
      </c>
      <c r="D74" s="60">
        <v>-198</v>
      </c>
      <c r="E74" s="102" t="s">
        <v>130</v>
      </c>
      <c r="F74" s="62">
        <v>5</v>
      </c>
      <c r="G74" s="62">
        <v>10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-111.7</v>
      </c>
      <c r="D75" s="60">
        <v>-112.1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26</v>
      </c>
      <c r="D76" s="60">
        <v>25.7</v>
      </c>
      <c r="E76" s="102" t="s">
        <v>140</v>
      </c>
      <c r="F76" s="62">
        <v>25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22.4</v>
      </c>
      <c r="D77" s="60">
        <v>21.8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20.5</v>
      </c>
      <c r="D78" s="60">
        <v>19.8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19.100000000000001</v>
      </c>
      <c r="D79" s="60">
        <v>18.3</v>
      </c>
      <c r="E79" s="100" t="s">
        <v>155</v>
      </c>
      <c r="F79" s="60">
        <v>12.6</v>
      </c>
      <c r="G79" s="60">
        <v>13.2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7.0599999999999995E-5</v>
      </c>
      <c r="D80" s="64">
        <v>7.0300000000000001E-5</v>
      </c>
      <c r="E80" s="102" t="s">
        <v>160</v>
      </c>
      <c r="F80" s="61">
        <v>35.6</v>
      </c>
      <c r="G80" s="61">
        <v>28.3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179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2024-10-14T09:28:35Z</dcterms:modified>
</cp:coreProperties>
</file>