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9월\"/>
    </mc:Choice>
  </mc:AlternateContent>
  <xr:revisionPtr revIDLastSave="0" documentId="13_ncr:1_{BDC39135-4CAF-48E5-BC22-C6A49766AEB0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<sst xmlns="http://schemas.openxmlformats.org/spreadsheetml/2006/main" count="205" uniqueCount="188">
  <si>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</si>
  <si>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</si>
  <si>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</si>
  <si>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</si>
  <si>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</si>
  <si>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</si>
  <si>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</si>
  <si>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</si>
  <si>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</si>
  <si>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</si>
  <si>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</si>
  <si>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</si>
  <si>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</si>
  <si>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</si>
  <si>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</si>
  <si>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</si>
  <si>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</si>
  <si>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</si>
  <si>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</si>
  <si>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</si>
  <si>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</si>
  <si>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</si>
  <si>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</si>
  <si>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</si>
  <si>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</si>
  <si>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</si>
  <si>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</si>
  <si>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</si>
  <si>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</si>
  <si>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</si>
  <si>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</si>
  <si>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</si>
  <si>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</si>
  <si>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</si>
  <si>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</si>
  <si>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</si>
  <si>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</si>
  <si>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</si>
  <si>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</si>
  <si>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</si>
  <si>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</si>
  <si>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</si>
  <si>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</si>
  <si>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</si>
  <si>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</si>
  <si>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</si>
  <si>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</si>
  <si>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</si>
  <si>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</si>
  <si>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</si>
  <si>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</si>
  <si>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</si>
  <si>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</si>
  <si>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</si>
  <si>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</si>
  <si>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</si>
  <si>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</si>
  <si>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</si>
  <si>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</si>
  <si>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</si>
  <si>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</si>
  <si>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</si>
  <si>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</si>
  <si>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</si>
  <si>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</si>
  <si>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</si>
  <si>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</si>
  <si>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</si>
  <si>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</si>
  <si>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</si>
  <si>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</si>
  <si>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</si>
  <si>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</si>
  <si>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</si>
  <si>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</si>
  <si>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</si>
  <si>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</si>
  <si>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</si>
  <si>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</si>
  <si>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</si>
  <si>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</si>
  <si>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</si>
  <si>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</si>
  <si>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</si>
  <si>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</si>
  <si>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</si>
  <si>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</si>
  <si>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</si>
  <si>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</si>
  <si>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</si>
  <si>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</si>
  <si>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</si>
  <si>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</si>
  <si>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</si>
  <si>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</si>
  <si>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</si>
  <si>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</si>
  <si>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</si>
  <si>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</si>
  <si>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</si>
  <si>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</si>
  <si>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</si>
  <si>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</si>
  <si>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</si>
  <si>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</si>
  <si>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</si>
  <si>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</si>
  <si>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</si>
  <si>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</si>
  <si>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</si>
  <si>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</si>
  <si>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</si>
  <si>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</si>
  <si>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</si>
  <si>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</si>
  <si>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</si>
  <si>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</si>
  <si>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</si>
  <si>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</si>
  <si>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</si>
  <si>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</si>
  <si>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</si>
  <si>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</si>
  <si>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</si>
  <si>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</si>
  <si>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</si>
  <si>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</si>
  <si>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</si>
  <si>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</si>
  <si>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</si>
  <si>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</si>
  <si>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</si>
  <si>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</si>
  <si>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</si>
  <si>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</si>
  <si>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</si>
  <si>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</si>
  <si>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</si>
  <si>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</si>
  <si>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</si>
  <si>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</si>
  <si>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</si>
  <si>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</si>
  <si>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</si>
  <si>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</si>
  <si>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</si>
  <si>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</si>
  <si>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</si>
  <si>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</si>
  <si>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</si>
  <si>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</si>
  <si>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</si>
  <si>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</si>
  <si>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</si>
  <si>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</si>
  <si>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</si>
  <si>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</si>
  <si>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</si>
  <si>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</si>
  <si>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</si>
  <si>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</si>
  <si>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</si>
  <si>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</si>
  <si>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</si>
  <si>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</si>
  <si>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</si>
  <si>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</si>
  <si>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</si>
  <si>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</si>
  <si>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</si>
  <si>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</si>
  <si>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</si>
  <si>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</si>
  <si>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</si>
  <si>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</si>
  <si>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</si>
  <si>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</si>
  <si>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</si>
  <si>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</si>
  <si>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김정현</t>
    <phoneticPr fontId="3" type="noConversion"/>
  </si>
  <si>
    <t>1. 월령 40% 이하로 방풍막 해제</t>
    <phoneticPr fontId="3" type="noConversion"/>
  </si>
  <si>
    <t>KAMP</t>
    <phoneticPr fontId="3" type="noConversion"/>
  </si>
  <si>
    <t>TMT</t>
    <phoneticPr fontId="3" type="noConversion"/>
  </si>
  <si>
    <t>MMA-KS4</t>
    <phoneticPr fontId="3" type="noConversion"/>
  </si>
  <si>
    <t>S</t>
    <phoneticPr fontId="3" type="noConversion"/>
  </si>
  <si>
    <t>W</t>
    <phoneticPr fontId="3" type="noConversion"/>
  </si>
  <si>
    <t>M_023045-023046:K</t>
    <phoneticPr fontId="3" type="noConversion"/>
  </si>
  <si>
    <t>1. [UT 10:13] 규모 5.6 지진 발생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</si>
</sst>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5" zoomScale="146" zoomScaleNormal="146" workbookViewId="0">
      <selection activeCell="B44" sqref="B44:P44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45541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0.96666666666666667</v>
      </c>
      <c r="D9" s="8">
        <v>0.9</v>
      </c>
      <c r="E9" s="8">
        <v>16.600000000000001</v>
      </c>
      <c r="F9" s="8">
        <v>16</v>
      </c>
      <c r="G9" s="36" t="s">
        <v>184</v>
      </c>
      <c r="H9" s="8">
        <v>0.5</v>
      </c>
      <c r="I9" s="36">
        <v>7.3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0.17291666666666669</v>
      </c>
      <c r="D10" s="8">
        <v>1.6</v>
      </c>
      <c r="E10" s="8">
        <v>14.1</v>
      </c>
      <c r="F10" s="8">
        <v>15</v>
      </c>
      <c r="G10" s="36" t="s">
        <v>185</v>
      </c>
      <c r="H10" s="8">
        <v>0.2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0.42222222222222222</v>
      </c>
      <c r="D11" s="15">
        <v>1.5</v>
      </c>
      <c r="E11" s="15">
        <v>14.2</v>
      </c>
      <c r="F11" s="15">
        <v>10</v>
      </c>
      <c r="G11" s="36" t="s">
        <v>184</v>
      </c>
      <c r="H11" s="15">
        <v>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23.455555555555556</v>
      </c>
      <c r="D12" s="19">
        <f>AVERAGE(D9:D11)</f>
        <v>1.3333333333333333</v>
      </c>
      <c r="E12" s="19">
        <f>AVERAGE(E9:E11)</f>
        <v>14.966666666666669</v>
      </c>
      <c r="F12" s="20">
        <f>AVERAGE(F9:F11)</f>
        <v>13.666666666666666</v>
      </c>
      <c r="G12" s="21"/>
      <c r="H12" s="22">
        <f>AVERAGE(H9:H11)</f>
        <v>0.9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183</v>
      </c>
      <c r="H16" s="27" t="s">
        <v>182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0.95000000000000007</v>
      </c>
      <c r="D17" s="28">
        <v>0.95138888888888884</v>
      </c>
      <c r="E17" s="28">
        <v>0.96666666666666667</v>
      </c>
      <c r="F17" s="28">
        <v>0.17986111111111111</v>
      </c>
      <c r="G17" s="28">
        <v>0.25</v>
      </c>
      <c r="H17" s="28">
        <v>0.40416666666666662</v>
      </c>
      <c r="I17" s="28">
        <v>0.42222222222222222</v>
      </c>
      <c r="J17" s="28"/>
      <c r="K17" s="28"/>
      <c r="L17" s="28"/>
      <c r="M17" s="28"/>
      <c r="N17" s="28"/>
      <c r="O17" s="28"/>
      <c r="P17" s="28">
        <v>0.42777777777777781</v>
      </c>
    </row>
    <row r="18" spans="2:16" ht="14.15" customHeight="1" x14ac:dyDescent="0.45">
      <c r="B18" s="35" t="s">
        <v>43</v>
      </c>
      <c r="C18" s="27">
        <v>22829</v>
      </c>
      <c r="D18" s="27">
        <v>22830</v>
      </c>
      <c r="E18" s="27">
        <v>22835</v>
      </c>
      <c r="F18" s="27">
        <v>22982</v>
      </c>
      <c r="G18" s="27">
        <v>23030</v>
      </c>
      <c r="H18" s="27">
        <v>23102</v>
      </c>
      <c r="I18" s="27">
        <v>23114</v>
      </c>
      <c r="J18" s="27"/>
      <c r="K18" s="27"/>
      <c r="L18" s="27"/>
      <c r="M18" s="27"/>
      <c r="N18" s="27"/>
      <c r="O18" s="27"/>
      <c r="P18" s="27">
        <v>23119</v>
      </c>
    </row>
    <row r="19" spans="2:16" ht="14.15" customHeight="1" thickBot="1" x14ac:dyDescent="0.5">
      <c r="B19" s="13" t="s">
        <v>44</v>
      </c>
      <c r="C19" s="29"/>
      <c r="D19" s="27">
        <v>22834</v>
      </c>
      <c r="E19" s="30">
        <v>22981</v>
      </c>
      <c r="F19" s="30">
        <v>23029</v>
      </c>
      <c r="G19" s="27">
        <v>23101</v>
      </c>
      <c r="H19" s="30">
        <v>23113</v>
      </c>
      <c r="I19" s="30">
        <v>23118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147</v>
      </c>
      <c r="F20" s="33">
        <f t="shared" si="0"/>
        <v>48</v>
      </c>
      <c r="G20" s="33">
        <f t="shared" si="0"/>
        <v>72</v>
      </c>
      <c r="H20" s="33">
        <f t="shared" si="0"/>
        <v>12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0.18958333333333333</v>
      </c>
      <c r="D30" s="43"/>
      <c r="E30" s="43">
        <v>6.25E-2</v>
      </c>
      <c r="F30" s="43">
        <v>0.15347222222222223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0.40555555555555556</v>
      </c>
    </row>
    <row r="31" spans="2:16" ht="14.15" customHeight="1" x14ac:dyDescent="0.45">
      <c r="B31" s="37" t="s">
        <v>168</v>
      </c>
      <c r="C31" s="47">
        <v>0.21319444444444444</v>
      </c>
      <c r="D31" s="7"/>
      <c r="E31" s="7">
        <v>7.013888888888889E-2</v>
      </c>
      <c r="F31" s="7">
        <v>0.15416666666666667</v>
      </c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SUM(C31:N31)</f>
        <v>0.45555555555555555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0.21319444444444444</v>
      </c>
      <c r="D34" s="109">
        <f t="shared" ref="D34:N34" si="1">D31-D32-D33</f>
        <v>0</v>
      </c>
      <c r="E34" s="109">
        <f t="shared" si="1"/>
        <v>7.013888888888889E-2</v>
      </c>
      <c r="F34" s="109">
        <f t="shared" si="1"/>
        <v>0.15416666666666667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1.8055555555555557E-2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0.45555555555555555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186</v>
      </c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187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48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138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-162.9</v>
      </c>
      <c r="D72" s="60">
        <v>-163.9</v>
      </c>
      <c r="E72" s="100" t="s">
        <v>121</v>
      </c>
      <c r="F72" s="60">
        <v>19.100000000000001</v>
      </c>
      <c r="G72" s="60">
        <v>17.899999999999999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</v>
      </c>
      <c r="D73" s="60">
        <v>-166.4</v>
      </c>
      <c r="E73" s="102" t="s">
        <v>125</v>
      </c>
      <c r="F73" s="61">
        <v>16.8</v>
      </c>
      <c r="G73" s="61">
        <v>11.2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-190.1</v>
      </c>
      <c r="D74" s="60">
        <v>-198</v>
      </c>
      <c r="E74" s="102" t="s">
        <v>130</v>
      </c>
      <c r="F74" s="62">
        <v>20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-109.1</v>
      </c>
      <c r="D75" s="60">
        <v>-112.2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28.5</v>
      </c>
      <c r="D76" s="60">
        <v>26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24.4</v>
      </c>
      <c r="D77" s="60">
        <v>22.1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22.4</v>
      </c>
      <c r="D78" s="60">
        <v>20.2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20.9</v>
      </c>
      <c r="D79" s="60">
        <v>18.8</v>
      </c>
      <c r="E79" s="100" t="s">
        <v>155</v>
      </c>
      <c r="F79" s="60">
        <v>16.399999999999999</v>
      </c>
      <c r="G79" s="60">
        <v>13.6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7.1600000000000006E-5</v>
      </c>
      <c r="D80" s="64">
        <v>7.0300000000000001E-5</v>
      </c>
      <c r="E80" s="102" t="s">
        <v>160</v>
      </c>
      <c r="F80" s="61">
        <v>20.7</v>
      </c>
      <c r="G80" s="61">
        <v>14.4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2024-09-06T10:20:50Z</dcterms:modified>
</cp:coreProperties>
</file>