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0D1ADCC4-F982-4685-A825-CDA3577C087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<sst xmlns="http://schemas.openxmlformats.org/spreadsheetml/2006/main" count="207" uniqueCount="191">
  <si>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</si>
  <si>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</si>
  <si>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</si>
  <si>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</si>
  <si>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</si>
  <si>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</si>
  <si>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</si>
  <si>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</si>
  <si>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</si>
  <si>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</si>
  <si>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</si>
  <si>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</si>
  <si>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</si>
  <si>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</si>
  <si>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</si>
  <si>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</si>
  <si>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</si>
  <si>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</si>
  <si>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</si>
  <si>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</si>
  <si>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</si>
  <si>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</si>
  <si>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</si>
  <si>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</si>
  <si>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</si>
  <si>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</si>
  <si>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</si>
  <si>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</si>
  <si>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</si>
  <si>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</si>
  <si>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</si>
  <si>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</si>
  <si>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</si>
  <si>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</si>
  <si>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</si>
  <si>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</si>
  <si>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</si>
  <si>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</si>
  <si>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</si>
  <si>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</si>
  <si>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</si>
  <si>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</si>
  <si>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</si>
  <si>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</si>
  <si>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</si>
  <si>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</si>
  <si>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</si>
  <si>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</si>
  <si>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</si>
  <si>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</si>
  <si>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</si>
  <si>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</si>
  <si>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</si>
  <si>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</si>
  <si>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</si>
  <si>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</si>
  <si>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</si>
  <si>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</si>
  <si>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</si>
  <si>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</si>
  <si>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</si>
  <si>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</si>
  <si>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</si>
  <si>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</si>
  <si>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</si>
  <si>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</si>
  <si>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</si>
  <si>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</si>
  <si>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</si>
  <si>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</si>
  <si>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</si>
  <si>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</si>
  <si>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</si>
  <si>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</si>
  <si>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</si>
  <si>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</si>
  <si>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</si>
  <si>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</si>
  <si>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</si>
  <si>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</si>
  <si>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</si>
  <si>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</si>
  <si>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</si>
  <si>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</si>
  <si>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</si>
  <si>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</si>
  <si>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</si>
  <si>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</si>
  <si>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</si>
  <si>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</si>
  <si>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</si>
  <si>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</si>
  <si>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</si>
  <si>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</si>
  <si>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</si>
  <si>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</si>
  <si>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</si>
  <si>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</si>
  <si>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</si>
  <si>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</si>
  <si>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</si>
  <si>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</si>
  <si>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</si>
  <si>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</si>
  <si>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</si>
  <si>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</si>
  <si>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</si>
  <si>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</si>
  <si>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</si>
  <si>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</si>
  <si>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</si>
  <si>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</si>
  <si>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</si>
  <si>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</si>
  <si>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</si>
  <si>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</si>
  <si>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</si>
  <si>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</si>
  <si>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</si>
  <si>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</si>
  <si>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</si>
  <si>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</si>
  <si>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</si>
  <si>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</si>
  <si>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</si>
  <si>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</si>
  <si>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</si>
  <si>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</si>
  <si>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</si>
  <si>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</si>
  <si>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</si>
  <si>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</si>
  <si>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</si>
  <si>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</si>
  <si>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</si>
  <si>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</si>
  <si>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</si>
  <si>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</si>
  <si>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</si>
  <si>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</si>
  <si>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</si>
  <si>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</si>
  <si>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</si>
  <si>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</si>
  <si>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</si>
  <si>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</si>
  <si>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</si>
  <si>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</si>
  <si>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</si>
  <si>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</si>
  <si>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</si>
  <si>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</si>
  <si>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</si>
  <si>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</si>
  <si>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</si>
  <si>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</si>
  <si>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</si>
  <si>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</si>
  <si>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</si>
  <si>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</si>
  <si>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</si>
  <si>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</si>
  <si>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</si>
  <si>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</si>
  <si>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</si>
  <si>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</si>
  <si>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</si>
  <si>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</si>
  <si>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</si>
  <si>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</si>
  <si>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</si>
  <si>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</si>
  <si>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</si>
  <si>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</si>
  <si>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</si>
  <si>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</si>
  <si>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</si>
  <si>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</si>
  <si>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</si>
  <si>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</si>
  <si>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</si>
  <si>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ALL</t>
    <phoneticPr fontId="3" type="noConversion"/>
  </si>
  <si>
    <t>30s/16k 40s/13k 60s/12k</t>
    <phoneticPr fontId="3" type="noConversion"/>
  </si>
  <si>
    <t>20s/22k 30s/23k 40s/21k</t>
    <phoneticPr fontId="3" type="noConversion"/>
  </si>
  <si>
    <t>N</t>
    <phoneticPr fontId="3" type="noConversion"/>
  </si>
  <si>
    <t>I_020691</t>
    <phoneticPr fontId="3" type="noConversion"/>
  </si>
  <si>
    <t>1. I_020691: PROJID 오입력</t>
    <phoneticPr fontId="3" type="noConversion"/>
  </si>
  <si>
    <t>M_020700</t>
    <phoneticPr fontId="3" type="noConversion"/>
  </si>
  <si>
    <t>NW</t>
    <phoneticPr fontId="3" type="noConversion"/>
  </si>
  <si>
    <t>2. [UT 03:09-09:21] 구름으로 인한 관측 대기</t>
    <phoneticPr fontId="3" type="noConversion"/>
  </si>
  <si>
    <t>3. [UT 09:21]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</si>
</sst>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45534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36.25377643504531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0.96458333333333324</v>
      </c>
      <c r="D9" s="8">
        <v>2</v>
      </c>
      <c r="E9" s="8">
        <v>4.3</v>
      </c>
      <c r="F9" s="8">
        <v>39</v>
      </c>
      <c r="G9" s="36" t="s">
        <v>184</v>
      </c>
      <c r="H9" s="8">
        <v>5.7</v>
      </c>
      <c r="I9" s="36">
        <v>20.7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/>
      <c r="E10" s="8">
        <v>-0.4</v>
      </c>
      <c r="F10" s="8">
        <v>90</v>
      </c>
      <c r="G10" s="36" t="s">
        <v>188</v>
      </c>
      <c r="H10" s="8">
        <v>4.3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0.38958333333333334</v>
      </c>
      <c r="D11" s="15"/>
      <c r="E11" s="15">
        <v>-1.6</v>
      </c>
      <c r="F11" s="15">
        <v>90</v>
      </c>
      <c r="G11" s="36" t="s">
        <v>184</v>
      </c>
      <c r="H11" s="15">
        <v>2.7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23.425000000000001</v>
      </c>
      <c r="D12" s="19">
        <f>AVERAGE(D9:D11)</f>
        <v>2</v>
      </c>
      <c r="E12" s="19">
        <f>AVERAGE(E9:E11)</f>
        <v>0.76666666666666661</v>
      </c>
      <c r="F12" s="20">
        <f>AVERAGE(F9:F11)</f>
        <v>73</v>
      </c>
      <c r="G12" s="21"/>
      <c r="H12" s="22">
        <f>AVERAGE(H9:H11)</f>
        <v>4.2333333333333334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0.94097222222222221</v>
      </c>
      <c r="D17" s="28">
        <v>0.94236111111111109</v>
      </c>
      <c r="E17" s="28">
        <v>0.96458333333333324</v>
      </c>
      <c r="F17" s="28">
        <v>0.38958333333333334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0.39305555555555555</v>
      </c>
    </row>
    <row r="18" spans="2:16" ht="14.15" customHeight="1" x14ac:dyDescent="0.45">
      <c r="B18" s="35" t="s">
        <v>43</v>
      </c>
      <c r="C18" s="27">
        <v>20679</v>
      </c>
      <c r="D18" s="27">
        <v>20680</v>
      </c>
      <c r="E18" s="27">
        <v>20691</v>
      </c>
      <c r="F18" s="27">
        <v>20806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20811</v>
      </c>
    </row>
    <row r="19" spans="2:16" ht="14.15" customHeight="1" thickBot="1" x14ac:dyDescent="0.5">
      <c r="B19" s="13" t="s">
        <v>44</v>
      </c>
      <c r="C19" s="29"/>
      <c r="D19" s="27">
        <v>20690</v>
      </c>
      <c r="E19" s="30">
        <v>20805</v>
      </c>
      <c r="F19" s="30">
        <v>20810</v>
      </c>
      <c r="G19" s="27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115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20685</v>
      </c>
      <c r="D24" s="36">
        <v>20687</v>
      </c>
      <c r="E24" s="36" t="s">
        <v>51</v>
      </c>
      <c r="F24" s="128" t="s">
        <v>182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20688</v>
      </c>
      <c r="D26" s="36">
        <v>20690</v>
      </c>
      <c r="E26" s="36" t="s">
        <v>50</v>
      </c>
      <c r="F26" s="128" t="s">
        <v>183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0.21111111111111111</v>
      </c>
      <c r="D30" s="43">
        <v>0.14027777777777778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0.41388888888888886</v>
      </c>
    </row>
    <row r="31" spans="2:16" ht="14.15" customHeight="1" x14ac:dyDescent="0.45">
      <c r="B31" s="37" t="s">
        <v>168</v>
      </c>
      <c r="C31" s="47">
        <v>0.23750000000000002</v>
      </c>
      <c r="D31" s="7">
        <v>0.14027777777777778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0.4597222222222222</v>
      </c>
    </row>
    <row r="32" spans="2:16" ht="14.15" customHeight="1" x14ac:dyDescent="0.45">
      <c r="B32" s="37" t="s">
        <v>68</v>
      </c>
      <c r="C32" s="49">
        <v>7.0833333333333331E-2</v>
      </c>
      <c r="D32" s="50">
        <v>0.14027777777777778</v>
      </c>
      <c r="E32" s="50">
        <v>6.25E-2</v>
      </c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0.29305555555555557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0.16666666666666669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0.16666666666666663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189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 t="s">
        <v>190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616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-166.3</v>
      </c>
      <c r="E72" s="100" t="s">
        <v>121</v>
      </c>
      <c r="F72" s="60">
        <v>18.399999999999999</v>
      </c>
      <c r="G72" s="60">
        <v>14.6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-166.1</v>
      </c>
      <c r="D73" s="60">
        <v>-168.3</v>
      </c>
      <c r="E73" s="102" t="s">
        <v>125</v>
      </c>
      <c r="F73" s="61">
        <v>19.100000000000001</v>
      </c>
      <c r="G73" s="61">
        <v>39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-197.5</v>
      </c>
      <c r="D74" s="60">
        <v>-196.5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-111.4</v>
      </c>
      <c r="D75" s="60">
        <v>-117.7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25.2</v>
      </c>
      <c r="D76" s="60">
        <v>21.5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21.6</v>
      </c>
      <c r="D77" s="60">
        <v>17.899999999999999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19.7</v>
      </c>
      <c r="D78" s="60">
        <v>15.9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18.399999999999999</v>
      </c>
      <c r="D79" s="60">
        <v>14.6</v>
      </c>
      <c r="E79" s="100" t="s">
        <v>155</v>
      </c>
      <c r="F79" s="60">
        <v>12.3</v>
      </c>
      <c r="G79" s="60">
        <v>5.0999999999999996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6.8999999999999997E-5</v>
      </c>
      <c r="D80" s="64">
        <v>6.5699999999999998E-5</v>
      </c>
      <c r="E80" s="102" t="s">
        <v>160</v>
      </c>
      <c r="F80" s="61">
        <v>29.6</v>
      </c>
      <c r="G80" s="61">
        <v>56.8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2024-08-30T09:33:33Z</dcterms:modified>
</cp:coreProperties>
</file>