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98B30975-6750-4639-ADC7-1CAF5B176DC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<sst xmlns="http://schemas.openxmlformats.org/spreadsheetml/2006/main" count="209" uniqueCount="193">
  <si>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</si>
  <si>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</si>
  <si>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</si>
  <si>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</si>
  <si>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</si>
  <si>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</si>
  <si>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</si>
  <si>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</si>
  <si>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</si>
  <si>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</si>
  <si>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</si>
  <si>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</si>
  <si>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</si>
  <si>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</si>
  <si>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</si>
  <si>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</si>
  <si>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</si>
  <si>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</si>
  <si>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</si>
  <si>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</si>
  <si>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</si>
  <si>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</si>
  <si>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</si>
  <si>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</si>
  <si>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</si>
  <si>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</si>
  <si>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</si>
  <si>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</si>
  <si>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</si>
  <si>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</si>
  <si>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</si>
  <si>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</si>
  <si>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</si>
  <si>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</si>
  <si>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</si>
  <si>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</si>
  <si>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</si>
  <si>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</si>
  <si>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</si>
  <si>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</si>
  <si>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</si>
  <si>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</si>
  <si>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</si>
  <si>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</si>
  <si>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</si>
  <si>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</si>
  <si>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</si>
  <si>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</si>
  <si>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</si>
  <si>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</si>
  <si>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</si>
  <si>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</si>
  <si>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</si>
  <si>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</si>
  <si>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</si>
  <si>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</si>
  <si>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</si>
  <si>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</si>
  <si>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</si>
  <si>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</si>
  <si>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</si>
  <si>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</si>
  <si>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</si>
  <si>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</si>
  <si>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</si>
  <si>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</si>
  <si>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</si>
  <si>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</si>
  <si>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</si>
  <si>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</si>
  <si>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</si>
  <si>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</si>
  <si>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</si>
  <si>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</si>
  <si>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</si>
  <si>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</si>
  <si>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</si>
  <si>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</si>
  <si>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</si>
  <si>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</si>
  <si>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</si>
  <si>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</si>
  <si>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</si>
  <si>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</si>
  <si>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</si>
  <si>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</si>
  <si>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</si>
  <si>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</si>
  <si>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</si>
  <si>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</si>
  <si>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</si>
  <si>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</si>
  <si>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</si>
  <si>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</si>
  <si>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</si>
  <si>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</si>
  <si>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</si>
  <si>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</si>
  <si>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</si>
  <si>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</si>
  <si>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</si>
  <si>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</si>
  <si>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</si>
  <si>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</si>
  <si>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</si>
  <si>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</si>
  <si>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</si>
  <si>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</si>
  <si>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</si>
  <si>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</si>
  <si>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</si>
  <si>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</si>
  <si>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</si>
  <si>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</si>
  <si>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</si>
  <si>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</si>
  <si>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</si>
  <si>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</si>
  <si>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</si>
  <si>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</si>
  <si>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</si>
  <si>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</si>
  <si>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</si>
  <si>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</si>
  <si>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</si>
  <si>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</si>
  <si>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</si>
  <si>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</si>
  <si>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</si>
  <si>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</si>
  <si>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</si>
  <si>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</si>
  <si>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</si>
  <si>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</si>
  <si>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</si>
  <si>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</si>
  <si>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</si>
  <si>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</si>
  <si>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</si>
  <si>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</si>
  <si>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</si>
  <si>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</si>
  <si>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</si>
  <si>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</si>
  <si>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</si>
  <si>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</si>
  <si>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</si>
  <si>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</si>
  <si>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</si>
  <si>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</si>
  <si>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</si>
  <si>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</si>
  <si>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</si>
  <si>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</si>
  <si>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</si>
  <si>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</si>
  <si>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</si>
  <si>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</si>
  <si>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</si>
  <si>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</si>
  <si>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</si>
  <si>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</si>
  <si>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</si>
  <si>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</si>
  <si>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</si>
  <si>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</si>
  <si>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</si>
  <si>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</si>
  <si>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</si>
  <si>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</si>
  <si>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</si>
  <si>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</si>
  <si>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</si>
  <si>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</si>
  <si>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</si>
  <si>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</si>
  <si>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</si>
  <si>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</si>
  <si>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</si>
  <si>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</si>
  <si>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</si>
  <si>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</si>
  <si>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KSP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</si>
  <si>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</si>
  <si>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</si>
  <si>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N</t>
    <phoneticPr fontId="3" type="noConversion"/>
  </si>
  <si>
    <t>M_016696</t>
    <phoneticPr fontId="3" type="noConversion"/>
  </si>
  <si>
    <t>M_016702-016703:M</t>
    <phoneticPr fontId="3" type="noConversion"/>
  </si>
  <si>
    <t>M_016764-016765:M</t>
    <phoneticPr fontId="3" type="noConversion"/>
  </si>
  <si>
    <t>SW</t>
    <phoneticPr fontId="3" type="noConversion"/>
  </si>
  <si>
    <t>L_016651-016844</t>
    <phoneticPr fontId="3" type="noConversion"/>
  </si>
  <si>
    <t>M_016872-016873:N</t>
    <phoneticPr fontId="3" type="noConversion"/>
  </si>
  <si>
    <t>C_016820-016972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</si>
</sst>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" zoomScale="146" zoomScaleNormal="146" workbookViewId="0">
      <selection activeCell="G16" sqref="G1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45519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0.9590277777777777</v>
      </c>
      <c r="D9" s="8">
        <v>1.3</v>
      </c>
      <c r="E9" s="8">
        <v>12.5</v>
      </c>
      <c r="F9" s="8">
        <v>14</v>
      </c>
      <c r="G9" s="36" t="s">
        <v>185</v>
      </c>
      <c r="H9" s="8">
        <v>2.2999999999999998</v>
      </c>
      <c r="I9" s="36">
        <v>77.2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0.21388888888888891</v>
      </c>
      <c r="D10" s="8">
        <v>1.8</v>
      </c>
      <c r="E10" s="8">
        <v>9.1999999999999993</v>
      </c>
      <c r="F10" s="8">
        <v>26</v>
      </c>
      <c r="G10" s="36" t="s">
        <v>189</v>
      </c>
      <c r="H10" s="8">
        <v>2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0.4458333333333333</v>
      </c>
      <c r="D11" s="15">
        <v>1</v>
      </c>
      <c r="E11" s="15">
        <v>10.4</v>
      </c>
      <c r="F11" s="15">
        <v>9</v>
      </c>
      <c r="G11" s="36" t="s">
        <v>185</v>
      </c>
      <c r="H11" s="15">
        <v>4.8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23.486805555555556</v>
      </c>
      <c r="D12" s="19">
        <f>AVERAGE(D9:D11)</f>
        <v>1.3666666666666665</v>
      </c>
      <c r="E12" s="19">
        <f>AVERAGE(E9:E11)</f>
        <v>10.700000000000001</v>
      </c>
      <c r="F12" s="20">
        <f>AVERAGE(F9:F11)</f>
        <v>16.333333333333332</v>
      </c>
      <c r="G12" s="21"/>
      <c r="H12" s="22">
        <f>AVERAGE(H9:H11)</f>
        <v>3.0333333333333332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182</v>
      </c>
      <c r="H16" s="27" t="s">
        <v>180</v>
      </c>
      <c r="I16" s="27" t="s">
        <v>181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0.9375</v>
      </c>
      <c r="D17" s="28">
        <v>0.93958333333333333</v>
      </c>
      <c r="E17" s="28">
        <v>0.9590277777777777</v>
      </c>
      <c r="F17" s="28">
        <v>0.24583333333333335</v>
      </c>
      <c r="G17" s="28">
        <v>0.30902777777777779</v>
      </c>
      <c r="H17" s="28">
        <v>0.41944444444444445</v>
      </c>
      <c r="I17" s="28">
        <v>0.4458333333333333</v>
      </c>
      <c r="J17" s="28"/>
      <c r="K17" s="28"/>
      <c r="L17" s="28"/>
      <c r="M17" s="28"/>
      <c r="N17" s="28"/>
      <c r="O17" s="28"/>
      <c r="P17" s="28">
        <v>0.45</v>
      </c>
    </row>
    <row r="18" spans="2:16" ht="14.15" customHeight="1" x14ac:dyDescent="0.45">
      <c r="B18" s="35" t="s">
        <v>43</v>
      </c>
      <c r="C18" s="27">
        <v>16644</v>
      </c>
      <c r="D18" s="27">
        <v>16645</v>
      </c>
      <c r="E18" s="27">
        <v>16650</v>
      </c>
      <c r="F18" s="27">
        <v>16845</v>
      </c>
      <c r="G18" s="27">
        <v>16887</v>
      </c>
      <c r="H18" s="27">
        <v>16958</v>
      </c>
      <c r="I18" s="27">
        <v>16973</v>
      </c>
      <c r="J18" s="27"/>
      <c r="K18" s="27"/>
      <c r="L18" s="27"/>
      <c r="M18" s="27"/>
      <c r="N18" s="27"/>
      <c r="O18" s="27"/>
      <c r="P18" s="27">
        <v>16978</v>
      </c>
    </row>
    <row r="19" spans="2:16" ht="14.15" customHeight="1" thickBot="1" x14ac:dyDescent="0.5">
      <c r="B19" s="13" t="s">
        <v>44</v>
      </c>
      <c r="C19" s="29"/>
      <c r="D19" s="27">
        <v>16649</v>
      </c>
      <c r="E19" s="30">
        <v>16844</v>
      </c>
      <c r="F19" s="27">
        <v>16886</v>
      </c>
      <c r="G19" s="30">
        <v>16957</v>
      </c>
      <c r="H19" s="27">
        <v>16972</v>
      </c>
      <c r="I19" s="30">
        <v>16977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195</v>
      </c>
      <c r="F20" s="33">
        <f t="shared" si="0"/>
        <v>42</v>
      </c>
      <c r="G20" s="33">
        <f t="shared" si="0"/>
        <v>71</v>
      </c>
      <c r="H20" s="33">
        <f t="shared" si="0"/>
        <v>15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0.25763888888888892</v>
      </c>
      <c r="D30" s="43">
        <v>0.10902777777777778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0.4291666666666667</v>
      </c>
    </row>
    <row r="31" spans="2:16" ht="14.15" customHeight="1" x14ac:dyDescent="0.45">
      <c r="B31" s="37" t="s">
        <v>168</v>
      </c>
      <c r="C31" s="47">
        <v>0.28680555555555554</v>
      </c>
      <c r="D31" s="7">
        <v>0.11041666666666666</v>
      </c>
      <c r="E31" s="7">
        <v>6.3194444444444442E-2</v>
      </c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0.48680555555555555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0.28680555555555554</v>
      </c>
      <c r="D34" s="109">
        <f t="shared" ref="D34:N34" si="1">D31-D32-D33</f>
        <v>0.11041666666666666</v>
      </c>
      <c r="E34" s="109">
        <f t="shared" si="1"/>
        <v>6.3194444444444442E-2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2.6388888888888889E-2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0.48680555555555555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190</v>
      </c>
      <c r="D36" s="149"/>
      <c r="E36" s="149" t="s">
        <v>186</v>
      </c>
      <c r="F36" s="149"/>
      <c r="G36" s="149" t="s">
        <v>187</v>
      </c>
      <c r="H36" s="149"/>
      <c r="I36" s="149" t="s">
        <v>188</v>
      </c>
      <c r="J36" s="149"/>
      <c r="K36" s="149" t="s">
        <v>192</v>
      </c>
      <c r="L36" s="149"/>
      <c r="M36" s="149" t="s">
        <v>191</v>
      </c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292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-164.1</v>
      </c>
      <c r="D72" s="60">
        <v>-164.4</v>
      </c>
      <c r="E72" s="100" t="s">
        <v>121</v>
      </c>
      <c r="F72" s="60">
        <v>18.2</v>
      </c>
      <c r="G72" s="60">
        <v>18.600000000000001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-166.3</v>
      </c>
      <c r="D73" s="60">
        <v>-166.6</v>
      </c>
      <c r="E73" s="102" t="s">
        <v>125</v>
      </c>
      <c r="F73" s="61">
        <v>13.3</v>
      </c>
      <c r="G73" s="61">
        <v>9.3000000000000007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-194.9</v>
      </c>
      <c r="D74" s="60">
        <v>-189.8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-112.6</v>
      </c>
      <c r="D75" s="60">
        <v>-114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26.4</v>
      </c>
      <c r="D76" s="60">
        <v>26.7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22.7</v>
      </c>
      <c r="D77" s="60">
        <v>23.4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20.7</v>
      </c>
      <c r="D78" s="60">
        <v>21.7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9.3000000000000007</v>
      </c>
      <c r="D79" s="60">
        <v>20.399999999999999</v>
      </c>
      <c r="E79" s="100" t="s">
        <v>155</v>
      </c>
      <c r="F79" s="60">
        <v>12.9</v>
      </c>
      <c r="G79" s="60">
        <v>11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6.5699999999999998E-5</v>
      </c>
      <c r="D80" s="64">
        <v>6.6000000000000005E-5</v>
      </c>
      <c r="E80" s="102" t="s">
        <v>160</v>
      </c>
      <c r="F80" s="61">
        <v>15.8</v>
      </c>
      <c r="G80" s="61">
        <v>11.8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2024-08-15T22:05:53Z</dcterms:modified>
</cp:coreProperties>
</file>