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016EC4E2-A296-40E8-B513-D5E1BDB3458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<sst xmlns="http://schemas.openxmlformats.org/spreadsheetml/2006/main" count="211" uniqueCount="196">
  <si>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</si>
  <si>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</si>
  <si>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</si>
  <si>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</si>
  <si>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</si>
  <si>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</si>
  <si>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</si>
  <si>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</si>
  <si>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</si>
  <si>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</si>
  <si>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</si>
  <si>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</si>
  <si>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</si>
  <si>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</si>
  <si>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</si>
  <si>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</si>
  <si>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</si>
  <si>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</si>
  <si>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</si>
  <si>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</si>
  <si>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</si>
  <si>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</si>
  <si>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</si>
  <si>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</si>
  <si>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</si>
  <si>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</si>
  <si>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</si>
  <si>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</si>
  <si>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</si>
  <si>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</si>
  <si>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</si>
  <si>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</si>
  <si>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</si>
  <si>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</si>
  <si>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</si>
  <si>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</si>
  <si>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</si>
  <si>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</si>
  <si>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</si>
  <si>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</si>
  <si>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</si>
  <si>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</si>
  <si>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</si>
  <si>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</si>
  <si>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</si>
  <si>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</si>
  <si>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</si>
  <si>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</si>
  <si>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</si>
  <si>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</si>
  <si>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</si>
  <si>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</si>
  <si>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</si>
  <si>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</si>
  <si>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</si>
  <si>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</si>
  <si>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</si>
  <si>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</si>
  <si>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</si>
  <si>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</si>
  <si>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</si>
  <si>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</si>
  <si>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</si>
  <si>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</si>
  <si>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</si>
  <si>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</si>
  <si>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</si>
  <si>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</si>
  <si>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</si>
  <si>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</si>
  <si>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</si>
  <si>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</si>
  <si>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</si>
  <si>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</si>
  <si>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</si>
  <si>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</si>
  <si>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</si>
  <si>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</si>
  <si>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</si>
  <si>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</si>
  <si>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</si>
  <si>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</si>
  <si>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</si>
  <si>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</si>
  <si>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</si>
  <si>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</si>
  <si>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</si>
  <si>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</si>
  <si>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</si>
  <si>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</si>
  <si>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</si>
  <si>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</si>
  <si>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</si>
  <si>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</si>
  <si>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</si>
  <si>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</si>
  <si>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</si>
  <si>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</si>
  <si>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</si>
  <si>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</si>
  <si>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</si>
  <si>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</si>
  <si>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</si>
  <si>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</si>
  <si>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</si>
  <si>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</si>
  <si>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</si>
  <si>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</si>
  <si>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</si>
  <si>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</si>
  <si>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</si>
  <si>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</si>
  <si>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</si>
  <si>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</si>
  <si>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</si>
  <si>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</si>
  <si>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</si>
  <si>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</si>
  <si>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</si>
  <si>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</si>
  <si>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</si>
  <si>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</si>
  <si>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</si>
  <si>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</si>
  <si>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</si>
  <si>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</si>
  <si>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</si>
  <si>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</si>
  <si>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</si>
  <si>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</si>
  <si>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</si>
  <si>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</si>
  <si>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</si>
  <si>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</si>
  <si>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</si>
  <si>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</si>
  <si>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</si>
  <si>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</si>
  <si>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</si>
  <si>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</si>
  <si>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</si>
  <si>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</si>
  <si>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</si>
  <si>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</si>
  <si>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</si>
  <si>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</si>
  <si>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</si>
  <si>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</si>
  <si>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</si>
  <si>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</si>
  <si>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</si>
  <si>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</si>
  <si>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</si>
  <si>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</si>
  <si>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</si>
  <si>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</si>
  <si>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</si>
  <si>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</si>
  <si>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</si>
  <si>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</si>
  <si>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</si>
  <si>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</si>
  <si>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</si>
  <si>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</si>
  <si>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</si>
  <si>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</si>
  <si>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</si>
  <si>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</si>
  <si>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</si>
  <si>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</si>
  <si>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</si>
  <si>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</si>
  <si>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</si>
  <si>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</si>
  <si>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</si>
  <si>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</si>
  <si>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</si>
  <si>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</si>
  <si>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</si>
  <si>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김정현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</si>
  <si>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</si>
  <si>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</si>
  <si>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</si>
  <si>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</si>
  <si>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</si>
  <si>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</si>
  <si>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20s/16k 40s/20k 50s/17k</t>
    <phoneticPr fontId="3" type="noConversion"/>
  </si>
  <si>
    <t>20s/25k 30s/28k 30s/21k</t>
    <phoneticPr fontId="3" type="noConversion"/>
  </si>
  <si>
    <t>M_014569-014570:N</t>
    <phoneticPr fontId="3" type="noConversion"/>
  </si>
  <si>
    <t>M_014654-014655:T</t>
    <phoneticPr fontId="3" type="noConversion"/>
  </si>
  <si>
    <t>M_014694</t>
    <phoneticPr fontId="3" type="noConversion"/>
  </si>
  <si>
    <t>E</t>
    <phoneticPr fontId="3" type="noConversion"/>
  </si>
  <si>
    <t>M_014713-014715:K</t>
    <phoneticPr fontId="3" type="noConversion"/>
  </si>
  <si>
    <t>S</t>
    <phoneticPr fontId="3" type="noConversion"/>
  </si>
  <si>
    <t>60s/22k 50s/28k 30s/24k</t>
    <phoneticPr fontId="3" type="noConversion"/>
  </si>
  <si>
    <t>50s/21k 40s/27k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</si>
</sst>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40" sqref="E40:F4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45513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0.96180555555555547</v>
      </c>
      <c r="D9" s="8">
        <v>1.5</v>
      </c>
      <c r="E9" s="8">
        <v>6.4</v>
      </c>
      <c r="F9" s="8">
        <v>11</v>
      </c>
      <c r="G9" s="36" t="s">
        <v>185</v>
      </c>
      <c r="H9" s="8">
        <v>2.5</v>
      </c>
      <c r="I9" s="36">
        <v>17.7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0.16805555555555554</v>
      </c>
      <c r="D10" s="8">
        <v>1.3</v>
      </c>
      <c r="E10" s="8">
        <v>6.2</v>
      </c>
      <c r="F10" s="8">
        <v>15</v>
      </c>
      <c r="G10" s="36" t="s">
        <v>191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0.4458333333333333</v>
      </c>
      <c r="D11" s="15">
        <v>1.3</v>
      </c>
      <c r="E11" s="15">
        <v>7.6</v>
      </c>
      <c r="F11" s="15">
        <v>4</v>
      </c>
      <c r="G11" s="36" t="s">
        <v>193</v>
      </c>
      <c r="H11" s="15">
        <v>2.9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23.484027777777776</v>
      </c>
      <c r="D12" s="19">
        <f>AVERAGE(D9:D11)</f>
        <v>1.3666666666666665</v>
      </c>
      <c r="E12" s="19">
        <f>AVERAGE(E9:E11)</f>
        <v>6.7333333333333343</v>
      </c>
      <c r="F12" s="20">
        <f>AVERAGE(F9:F11)</f>
        <v>10</v>
      </c>
      <c r="G12" s="21"/>
      <c r="H12" s="22">
        <f>AVERAGE(H9:H11)</f>
        <v>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0.93611111111111101</v>
      </c>
      <c r="D17" s="28">
        <v>0.9375</v>
      </c>
      <c r="E17" s="28">
        <v>0.96180555555555547</v>
      </c>
      <c r="F17" s="28">
        <v>0.25763888888888892</v>
      </c>
      <c r="G17" s="28">
        <v>0.32430555555555557</v>
      </c>
      <c r="H17" s="28">
        <v>0.4201388888888889</v>
      </c>
      <c r="I17" s="28">
        <v>0.4458333333333333</v>
      </c>
      <c r="J17" s="28"/>
      <c r="K17" s="28"/>
      <c r="L17" s="28"/>
      <c r="M17" s="28"/>
      <c r="N17" s="28"/>
      <c r="O17" s="28"/>
      <c r="P17" s="28">
        <v>0.45833333333333331</v>
      </c>
    </row>
    <row r="18" spans="2:16" ht="14.15" customHeight="1" x14ac:dyDescent="0.45">
      <c r="B18" s="35" t="s">
        <v>43</v>
      </c>
      <c r="C18" s="27">
        <v>14541</v>
      </c>
      <c r="D18" s="27">
        <v>14542</v>
      </c>
      <c r="E18" s="27">
        <v>14553</v>
      </c>
      <c r="F18" s="27">
        <v>14753</v>
      </c>
      <c r="G18" s="27">
        <v>14798</v>
      </c>
      <c r="H18" s="27">
        <v>14864</v>
      </c>
      <c r="I18" s="27">
        <v>14877</v>
      </c>
      <c r="J18" s="27"/>
      <c r="K18" s="27"/>
      <c r="L18" s="27"/>
      <c r="M18" s="27"/>
      <c r="N18" s="27"/>
      <c r="O18" s="27"/>
      <c r="P18" s="27">
        <v>14888</v>
      </c>
    </row>
    <row r="19" spans="2:16" ht="14.15" customHeight="1" thickBot="1" x14ac:dyDescent="0.5">
      <c r="B19" s="13" t="s">
        <v>44</v>
      </c>
      <c r="C19" s="29"/>
      <c r="D19" s="27">
        <v>14552</v>
      </c>
      <c r="E19" s="30">
        <v>14752</v>
      </c>
      <c r="F19" s="27">
        <v>14797</v>
      </c>
      <c r="G19" s="30">
        <v>14863</v>
      </c>
      <c r="H19" s="27">
        <v>14876</v>
      </c>
      <c r="I19" s="30">
        <v>14887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200</v>
      </c>
      <c r="F20" s="33">
        <f t="shared" si="0"/>
        <v>45</v>
      </c>
      <c r="G20" s="33">
        <f t="shared" si="0"/>
        <v>66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14547</v>
      </c>
      <c r="D24" s="36">
        <v>14549</v>
      </c>
      <c r="E24" s="36" t="s">
        <v>51</v>
      </c>
      <c r="F24" s="128" t="s">
        <v>186</v>
      </c>
      <c r="G24" s="128"/>
      <c r="H24" s="128"/>
      <c r="I24" s="128"/>
      <c r="J24" s="36">
        <v>14877</v>
      </c>
      <c r="K24" s="36">
        <v>14879</v>
      </c>
      <c r="L24" s="36" t="s">
        <v>52</v>
      </c>
      <c r="M24" s="128" t="s">
        <v>194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14550</v>
      </c>
      <c r="D26" s="36">
        <v>14552</v>
      </c>
      <c r="E26" s="36" t="s">
        <v>50</v>
      </c>
      <c r="F26" s="128" t="s">
        <v>187</v>
      </c>
      <c r="G26" s="128"/>
      <c r="H26" s="128"/>
      <c r="I26" s="128"/>
      <c r="J26" s="36">
        <v>14880</v>
      </c>
      <c r="K26" s="36">
        <v>14882</v>
      </c>
      <c r="L26" s="36" t="s">
        <v>49</v>
      </c>
      <c r="M26" s="128" t="s">
        <v>195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0.27569444444444446</v>
      </c>
      <c r="D30" s="43">
        <v>9.7222222222222224E-2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0.43541666666666667</v>
      </c>
    </row>
    <row r="31" spans="2:16" ht="14.15" customHeight="1" x14ac:dyDescent="0.45">
      <c r="B31" s="37" t="s">
        <v>168</v>
      </c>
      <c r="C31" s="47">
        <v>0.29583333333333334</v>
      </c>
      <c r="D31" s="7">
        <v>9.5833333333333326E-2</v>
      </c>
      <c r="E31" s="7">
        <v>6.6666666666666666E-2</v>
      </c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0.48402777777777778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0.29583333333333334</v>
      </c>
      <c r="D34" s="109">
        <f t="shared" ref="D34:N34" si="1">D31-D32-D33</f>
        <v>9.5833333333333326E-2</v>
      </c>
      <c r="E34" s="109">
        <f t="shared" si="1"/>
        <v>6.6666666666666666E-2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0.48402777777777778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 t="s">
        <v>190</v>
      </c>
      <c r="H36" s="138"/>
      <c r="I36" s="138" t="s">
        <v>192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646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1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-166.2</v>
      </c>
      <c r="E72" s="100" t="s">
        <v>121</v>
      </c>
      <c r="F72" s="60">
        <v>17.399999999999999</v>
      </c>
      <c r="G72" s="60">
        <v>15.3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-168.2</v>
      </c>
      <c r="E73" s="102" t="s">
        <v>125</v>
      </c>
      <c r="F73" s="61">
        <v>10.1</v>
      </c>
      <c r="G73" s="61">
        <v>6.7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-187.5</v>
      </c>
      <c r="D74" s="60">
        <v>-195.7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-112.9</v>
      </c>
      <c r="D75" s="60">
        <v>-118.1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25.3</v>
      </c>
      <c r="D76" s="60">
        <v>22.5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21.4</v>
      </c>
      <c r="D77" s="60">
        <v>19.100000000000001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19.5</v>
      </c>
      <c r="D78" s="60">
        <v>17.3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</v>
      </c>
      <c r="D79" s="60">
        <v>16</v>
      </c>
      <c r="E79" s="100" t="s">
        <v>155</v>
      </c>
      <c r="F79" s="60">
        <v>11.8</v>
      </c>
      <c r="G79" s="60">
        <v>6.5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6.4399999999999993E-5</v>
      </c>
      <c r="D80" s="64">
        <v>6.2000000000000003E-5</v>
      </c>
      <c r="E80" s="102" t="s">
        <v>160</v>
      </c>
      <c r="F80" s="61">
        <v>16.3</v>
      </c>
      <c r="G80" s="61">
        <v>7.4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2024-08-09T11:04:26Z</dcterms:modified>
</cp:coreProperties>
</file>