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E673D748-44A9-406E-84CE-6D146C73F5A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<sst xmlns="http://schemas.openxmlformats.org/spreadsheetml/2006/main" count="206" uniqueCount="189">
  <si>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</si>
  <si>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</si>
  <si>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</si>
  <si>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</si>
  <si>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</si>
  <si>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</si>
  <si>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</si>
  <si>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</si>
  <si>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</si>
  <si>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</si>
  <si>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</si>
  <si>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</si>
  <si>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</si>
  <si>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</si>
  <si>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</si>
  <si>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</si>
  <si>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</si>
  <si>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</si>
  <si>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</si>
  <si>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</si>
  <si>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</si>
  <si>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</si>
  <si>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</si>
  <si>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</si>
  <si>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</si>
  <si>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</si>
  <si>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</si>
  <si>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</si>
  <si>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</si>
  <si>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</si>
  <si>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</si>
  <si>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</si>
  <si>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</si>
  <si>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</si>
  <si>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</si>
  <si>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</si>
  <si>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</si>
  <si>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</si>
  <si>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</si>
  <si>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</si>
  <si>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</si>
  <si>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</si>
  <si>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</si>
  <si>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</si>
  <si>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</si>
  <si>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</si>
  <si>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</si>
  <si>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</si>
  <si>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</si>
  <si>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</si>
  <si>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</si>
  <si>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</si>
  <si>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</si>
  <si>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</si>
  <si>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</si>
  <si>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</si>
  <si>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</si>
  <si>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</si>
  <si>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</si>
  <si>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</si>
  <si>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</si>
  <si>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</si>
  <si>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</si>
  <si>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</si>
  <si>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</si>
  <si>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</si>
  <si>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</si>
  <si>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</si>
  <si>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</si>
  <si>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</si>
  <si>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</si>
  <si>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</si>
  <si>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</si>
  <si>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</si>
  <si>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</si>
  <si>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</si>
  <si>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</si>
  <si>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</si>
  <si>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</si>
  <si>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</si>
  <si>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</si>
  <si>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</si>
  <si>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</si>
  <si>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</si>
  <si>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</si>
  <si>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</si>
  <si>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</si>
  <si>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</si>
  <si>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</si>
  <si>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</si>
  <si>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</si>
  <si>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</si>
  <si>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</si>
  <si>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</si>
  <si>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</si>
  <si>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</si>
  <si>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</si>
  <si>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</si>
  <si>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</si>
  <si>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</si>
  <si>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</si>
  <si>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</si>
  <si>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</si>
  <si>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</si>
  <si>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</si>
  <si>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</si>
  <si>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</si>
  <si>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</si>
  <si>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</si>
  <si>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</si>
  <si>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</si>
  <si>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</si>
  <si>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</si>
  <si>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</si>
  <si>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</si>
  <si>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</si>
  <si>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</si>
  <si>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</si>
  <si>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</si>
  <si>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</si>
  <si>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</si>
  <si>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</si>
  <si>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</si>
  <si>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</si>
  <si>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</si>
  <si>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</si>
  <si>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</si>
  <si>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</si>
  <si>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</si>
  <si>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</si>
  <si>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</si>
  <si>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</si>
  <si>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</si>
  <si>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</si>
  <si>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</si>
  <si>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</si>
  <si>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</si>
  <si>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</si>
  <si>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</si>
  <si>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</si>
  <si>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</si>
  <si>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</si>
  <si>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</si>
  <si>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</si>
  <si>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</si>
  <si>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</si>
  <si>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</si>
  <si>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</si>
  <si>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</si>
  <si>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</si>
  <si>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</si>
  <si>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</si>
  <si>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</si>
  <si>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</si>
  <si>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</si>
  <si>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</si>
  <si>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</si>
  <si>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</si>
  <si>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</si>
  <si>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</si>
  <si>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</si>
  <si>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</si>
  <si>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</si>
  <si>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</si>
  <si>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</si>
  <si>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</si>
  <si>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</si>
  <si>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</si>
  <si>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</si>
  <si>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</si>
  <si>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</si>
  <si>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</si>
  <si>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</si>
  <si>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</si>
  <si>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</si>
  <si>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</si>
  <si>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</si>
  <si>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</si>
  <si>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</si>
  <si>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</si>
  <si>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KSP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</si>
  <si>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</si>
  <si>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</si>
  <si>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N</t>
    <phoneticPr fontId="3" type="noConversion"/>
  </si>
  <si>
    <t>NW</t>
    <phoneticPr fontId="3" type="noConversion"/>
  </si>
  <si>
    <t>1. [22:54-07:06] 구름에 의한 관측 대기</t>
    <phoneticPr fontId="3" type="noConversion"/>
  </si>
  <si>
    <t>L_010067-010082</t>
    <phoneticPr fontId="3" type="noConversion"/>
  </si>
  <si>
    <t>M_010124-010125:T</t>
    <phoneticPr fontId="3" type="noConversion"/>
  </si>
  <si>
    <t>M_010148-010149:T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</si>
</sst>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" zoomScale="146" zoomScaleNormal="146" workbookViewId="0">
      <selection activeCell="F84" sqref="F8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45493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31.950207468879675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/>
      <c r="E9" s="8">
        <v>11.4</v>
      </c>
      <c r="F9" s="8">
        <v>13</v>
      </c>
      <c r="G9" s="36" t="s">
        <v>183</v>
      </c>
      <c r="H9" s="8">
        <v>6.1</v>
      </c>
      <c r="I9" s="36">
        <v>98.5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0.20694444444444446</v>
      </c>
      <c r="D10" s="8"/>
      <c r="E10" s="8">
        <v>9.8000000000000007</v>
      </c>
      <c r="F10" s="8">
        <v>13</v>
      </c>
      <c r="G10" s="36" t="s">
        <v>184</v>
      </c>
      <c r="H10" s="8">
        <v>5.7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0.45208333333333334</v>
      </c>
      <c r="D11" s="15">
        <v>1.6</v>
      </c>
      <c r="E11" s="15">
        <v>10.199999999999999</v>
      </c>
      <c r="F11" s="15">
        <v>12</v>
      </c>
      <c r="G11" s="36" t="s">
        <v>183</v>
      </c>
      <c r="H11" s="15">
        <v>9.8000000000000007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23.502083333333335</v>
      </c>
      <c r="D12" s="19">
        <f>AVERAGE(D9:D11)</f>
        <v>1.6</v>
      </c>
      <c r="E12" s="19">
        <f>AVERAGE(E9:E11)</f>
        <v>10.466666666666667</v>
      </c>
      <c r="F12" s="20">
        <f>AVERAGE(F9:F11)</f>
        <v>12.666666666666666</v>
      </c>
      <c r="G12" s="21"/>
      <c r="H12" s="22">
        <f>AVERAGE(H9:H11)</f>
        <v>7.2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0.9194444444444444</v>
      </c>
      <c r="D17" s="28">
        <v>0.92083333333333339</v>
      </c>
      <c r="E17" s="28">
        <v>0.95000000000000007</v>
      </c>
      <c r="F17" s="28">
        <v>0.31736111111111115</v>
      </c>
      <c r="G17" s="28">
        <v>0.4284722222222222</v>
      </c>
      <c r="H17" s="28">
        <v>0.45208333333333334</v>
      </c>
      <c r="I17" s="28"/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10060</v>
      </c>
      <c r="D18" s="27">
        <v>10061</v>
      </c>
      <c r="E18" s="27">
        <v>10066</v>
      </c>
      <c r="F18" s="27">
        <v>10083</v>
      </c>
      <c r="G18" s="27">
        <v>10155</v>
      </c>
      <c r="H18" s="27">
        <v>10168</v>
      </c>
      <c r="I18" s="27"/>
      <c r="J18" s="27"/>
      <c r="K18" s="27"/>
      <c r="L18" s="27"/>
      <c r="M18" s="27"/>
      <c r="N18" s="27"/>
      <c r="O18" s="27"/>
      <c r="P18" s="27">
        <v>10174</v>
      </c>
    </row>
    <row r="19" spans="2:16" ht="14.15" customHeight="1" thickBot="1" x14ac:dyDescent="0.5">
      <c r="B19" s="13" t="s">
        <v>44</v>
      </c>
      <c r="C19" s="29"/>
      <c r="D19" s="27">
        <v>10065</v>
      </c>
      <c r="E19" s="30">
        <v>10082</v>
      </c>
      <c r="F19" s="30">
        <v>10154</v>
      </c>
      <c r="G19" s="30">
        <v>10167</v>
      </c>
      <c r="H19" s="30">
        <v>10173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</v>
      </c>
      <c r="F20" s="33">
        <f t="shared" si="0"/>
        <v>72</v>
      </c>
      <c r="G20" s="33">
        <f t="shared" si="0"/>
        <v>13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0.33680555555555558</v>
      </c>
      <c r="D30" s="43">
        <v>0.11180555555555556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0.44861111111111113</v>
      </c>
    </row>
    <row r="31" spans="2:16" ht="14.15" customHeight="1" x14ac:dyDescent="0.45">
      <c r="B31" s="37" t="s">
        <v>168</v>
      </c>
      <c r="C31" s="47">
        <v>0.36736111111111108</v>
      </c>
      <c r="D31" s="7">
        <v>0.1111111111111111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0.50208333333333333</v>
      </c>
    </row>
    <row r="32" spans="2:16" ht="14.15" customHeight="1" x14ac:dyDescent="0.45">
      <c r="B32" s="37" t="s">
        <v>68</v>
      </c>
      <c r="C32" s="49">
        <v>0.34166666666666662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0.34166666666666662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2.5694444444444464E-2</v>
      </c>
      <c r="D34" s="109">
        <f t="shared" ref="D34:N34" si="1">D31-D32-D33</f>
        <v>0.1111111111111111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0.16041666666666671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>
        <v>2.25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674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-164.4</v>
      </c>
      <c r="D72" s="60">
        <v>-163.6</v>
      </c>
      <c r="E72" s="100" t="s">
        <v>121</v>
      </c>
      <c r="F72" s="60">
        <v>18.899999999999999</v>
      </c>
      <c r="G72" s="60">
        <v>21.8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-165.8</v>
      </c>
      <c r="E73" s="102" t="s">
        <v>125</v>
      </c>
      <c r="F73" s="61">
        <v>12.8</v>
      </c>
      <c r="G73" s="61">
        <v>8.77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-197.9</v>
      </c>
      <c r="D74" s="60">
        <v>-192.5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-113.7</v>
      </c>
      <c r="D75" s="60">
        <v>-113.1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29.8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26.5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24.8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</v>
      </c>
      <c r="D79" s="60">
        <v>23.5</v>
      </c>
      <c r="E79" s="100" t="s">
        <v>155</v>
      </c>
      <c r="F79" s="60">
        <v>10.9</v>
      </c>
      <c r="G79" s="60">
        <v>11.6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5.7800000000000002E-5</v>
      </c>
      <c r="D80" s="64">
        <v>6.0600000000000003E-5</v>
      </c>
      <c r="E80" s="102" t="s">
        <v>160</v>
      </c>
      <c r="F80" s="61">
        <v>19.5</v>
      </c>
      <c r="G80" s="61">
        <v>15.6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182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2024-07-20T11:04:44Z</dcterms:modified>
</cp:coreProperties>
</file>