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4B4E0012-F8BA-48D6-97A7-A5770560D94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<sst xmlns="http://schemas.openxmlformats.org/spreadsheetml/2006/main" count="206" uniqueCount="189">
  <si>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</si>
  <si>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</si>
  <si>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</si>
  <si>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</si>
  <si>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</si>
  <si>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</si>
  <si>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</si>
  <si>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</si>
  <si>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</si>
  <si>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</si>
  <si>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</si>
  <si>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</si>
  <si>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</si>
  <si>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</si>
  <si>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</si>
  <si>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</si>
  <si>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</si>
  <si>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</si>
  <si>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</si>
  <si>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</si>
  <si>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</si>
  <si>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</si>
  <si>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</si>
  <si>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</si>
  <si>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</si>
  <si>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</si>
  <si>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</si>
  <si>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</si>
  <si>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</si>
  <si>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</si>
  <si>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</si>
  <si>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</si>
  <si>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</si>
  <si>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</si>
  <si>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</si>
  <si>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</si>
  <si>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</si>
  <si>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</si>
  <si>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</si>
  <si>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</si>
  <si>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</si>
  <si>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</si>
  <si>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</si>
  <si>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</si>
  <si>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</si>
  <si>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</si>
  <si>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</si>
  <si>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</si>
  <si>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</si>
  <si>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</si>
  <si>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</si>
  <si>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</si>
  <si>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</si>
  <si>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</si>
  <si>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</si>
  <si>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</si>
  <si>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</si>
  <si>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</si>
  <si>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</si>
  <si>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</si>
  <si>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</si>
  <si>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</si>
  <si>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</si>
  <si>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</si>
  <si>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</si>
  <si>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</si>
  <si>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</si>
  <si>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</si>
  <si>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</si>
  <si>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</si>
  <si>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</si>
  <si>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</si>
  <si>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</si>
  <si>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</si>
  <si>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</si>
  <si>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</si>
  <si>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</si>
  <si>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</si>
  <si>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</si>
  <si>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</si>
  <si>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</si>
  <si>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</si>
  <si>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</si>
  <si>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</si>
  <si>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</si>
  <si>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</si>
  <si>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</si>
  <si>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</si>
  <si>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</si>
  <si>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</si>
  <si>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</si>
  <si>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</si>
  <si>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</si>
  <si>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</si>
  <si>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</si>
  <si>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</si>
  <si>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</si>
  <si>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</si>
  <si>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</si>
  <si>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</si>
  <si>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</si>
  <si>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</si>
  <si>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</si>
  <si>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</si>
  <si>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</si>
  <si>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</si>
  <si>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</si>
  <si>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</si>
  <si>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</si>
  <si>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</si>
  <si>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</si>
  <si>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</si>
  <si>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</si>
  <si>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</si>
  <si>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</si>
  <si>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</si>
  <si>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</si>
  <si>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</si>
  <si>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</si>
  <si>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</si>
  <si>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</si>
  <si>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</si>
  <si>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</si>
  <si>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</si>
  <si>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</si>
  <si>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</si>
  <si>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</si>
  <si>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</si>
  <si>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</si>
  <si>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</si>
  <si>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</si>
  <si>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</si>
  <si>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</si>
  <si>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</si>
  <si>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</si>
  <si>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</si>
  <si>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</si>
  <si>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</si>
  <si>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</si>
  <si>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</si>
  <si>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</si>
  <si>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</si>
  <si>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</si>
  <si>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</si>
  <si>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</si>
  <si>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</si>
  <si>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</si>
  <si>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</si>
  <si>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</si>
  <si>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</si>
  <si>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</si>
  <si>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</si>
  <si>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</si>
  <si>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</si>
  <si>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</si>
  <si>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</si>
  <si>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</si>
  <si>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</si>
  <si>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</si>
  <si>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</si>
  <si>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</si>
  <si>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</si>
  <si>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</si>
  <si>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</si>
  <si>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</si>
  <si>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</si>
  <si>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</si>
  <si>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</si>
  <si>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</si>
  <si>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</si>
  <si>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</si>
  <si>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</si>
  <si>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</si>
  <si>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</si>
  <si>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</si>
  <si>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</si>
  <si>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</si>
  <si>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</si>
  <si>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</si>
  <si>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</si>
  <si>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KSP</t>
    <phoneticPr fontId="3" type="noConversion"/>
  </si>
  <si>
    <t>허정환</t>
    <phoneticPr fontId="3" type="noConversion"/>
  </si>
  <si>
    <t>S</t>
    <phoneticPr fontId="3" type="noConversion"/>
  </si>
  <si>
    <t>C_009386-009398</t>
    <phoneticPr fontId="3" type="noConversion"/>
  </si>
  <si>
    <t>1. 월령 40% 이상으로 방풍막 설치</t>
    <phoneticPr fontId="3" type="noConversion"/>
  </si>
  <si>
    <t>N</t>
    <phoneticPr fontId="3" type="noConversion"/>
  </si>
  <si>
    <t>M_009607-009608:K</t>
    <phoneticPr fontId="3" type="noConversion"/>
  </si>
  <si>
    <t>M_009610-009611:K</t>
    <phoneticPr fontId="3" type="noConversion"/>
  </si>
  <si>
    <t>M_009631-009632:T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</si>
</sst>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45491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1.6</v>
      </c>
      <c r="E9" s="8">
        <v>16.2</v>
      </c>
      <c r="F9" s="8">
        <v>13</v>
      </c>
      <c r="G9" s="36" t="s">
        <v>182</v>
      </c>
      <c r="H9" s="8">
        <v>0.3</v>
      </c>
      <c r="I9" s="36">
        <v>89.2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0.21666666666666667</v>
      </c>
      <c r="D10" s="8">
        <v>1</v>
      </c>
      <c r="E10" s="8">
        <v>15</v>
      </c>
      <c r="F10" s="8">
        <v>13</v>
      </c>
      <c r="G10" s="36" t="s">
        <v>185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0.45347222222222222</v>
      </c>
      <c r="D11" s="15">
        <v>1.4</v>
      </c>
      <c r="E11" s="15">
        <v>13.3</v>
      </c>
      <c r="F11" s="15">
        <v>14</v>
      </c>
      <c r="G11" s="36" t="s">
        <v>182</v>
      </c>
      <c r="H11" s="15">
        <v>1.8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23.502083333333331</v>
      </c>
      <c r="D12" s="19">
        <f>AVERAGE(D9:D11)</f>
        <v>1.3333333333333333</v>
      </c>
      <c r="E12" s="19">
        <f>AVERAGE(E9:E11)</f>
        <v>14.833333333333334</v>
      </c>
      <c r="F12" s="20">
        <f>AVERAGE(F9:F11)</f>
        <v>13.333333333333334</v>
      </c>
      <c r="G12" s="21"/>
      <c r="H12" s="22">
        <f>AVERAGE(H9:H11)</f>
        <v>1.0999999999999999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0.93472222222222223</v>
      </c>
      <c r="D17" s="28">
        <v>0.9375</v>
      </c>
      <c r="E17" s="28">
        <v>0.95138888888888884</v>
      </c>
      <c r="F17" s="28">
        <v>0.32291666666666669</v>
      </c>
      <c r="G17" s="28">
        <v>0.43333333333333335</v>
      </c>
      <c r="H17" s="28">
        <v>0.45347222222222222</v>
      </c>
      <c r="I17" s="28"/>
      <c r="J17" s="28"/>
      <c r="K17" s="28"/>
      <c r="L17" s="28"/>
      <c r="M17" s="28"/>
      <c r="N17" s="28"/>
      <c r="O17" s="28"/>
      <c r="P17" s="28">
        <v>0.45763888888888887</v>
      </c>
    </row>
    <row r="18" spans="2:16" ht="14.15" customHeight="1" x14ac:dyDescent="0.45">
      <c r="B18" s="35" t="s">
        <v>43</v>
      </c>
      <c r="C18" s="27">
        <v>9376</v>
      </c>
      <c r="D18" s="27">
        <v>9377</v>
      </c>
      <c r="E18" s="27">
        <v>9382</v>
      </c>
      <c r="F18" s="27">
        <v>9630</v>
      </c>
      <c r="G18" s="27">
        <v>9702</v>
      </c>
      <c r="H18" s="27">
        <v>9714</v>
      </c>
      <c r="I18" s="27"/>
      <c r="J18" s="27"/>
      <c r="K18" s="27"/>
      <c r="L18" s="27"/>
      <c r="M18" s="27"/>
      <c r="N18" s="27"/>
      <c r="O18" s="27"/>
      <c r="P18" s="27">
        <v>9719</v>
      </c>
    </row>
    <row r="19" spans="2:16" ht="14.15" customHeight="1" thickBot="1" x14ac:dyDescent="0.5">
      <c r="B19" s="13" t="s">
        <v>44</v>
      </c>
      <c r="C19" s="29"/>
      <c r="D19" s="27">
        <v>9381</v>
      </c>
      <c r="E19" s="30">
        <v>9629</v>
      </c>
      <c r="F19" s="30">
        <v>9701</v>
      </c>
      <c r="G19" s="30">
        <v>9713</v>
      </c>
      <c r="H19" s="30">
        <v>9718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248</v>
      </c>
      <c r="F20" s="33">
        <f t="shared" si="0"/>
        <v>72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0.3430555555555555</v>
      </c>
      <c r="D30" s="43">
        <v>0.1076388888888889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0.4506944444444444</v>
      </c>
    </row>
    <row r="31" spans="2:16" ht="14.15" customHeight="1" x14ac:dyDescent="0.45">
      <c r="B31" s="37" t="s">
        <v>168</v>
      </c>
      <c r="C31" s="47">
        <v>0.37152777777777773</v>
      </c>
      <c r="D31" s="7">
        <v>0.11041666666666666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0.50208333333333333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0.37152777777777773</v>
      </c>
      <c r="D34" s="109">
        <f t="shared" ref="D34:N34" si="1">D31-D32-D33</f>
        <v>0.11041666666666666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0.50208333333333333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183</v>
      </c>
      <c r="D36" s="138"/>
      <c r="E36" s="138" t="s">
        <v>186</v>
      </c>
      <c r="F36" s="138"/>
      <c r="G36" s="138" t="s">
        <v>187</v>
      </c>
      <c r="H36" s="138"/>
      <c r="I36" s="138" t="s">
        <v>188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1.33</v>
      </c>
      <c r="E53" s="112">
        <v>1.08</v>
      </c>
      <c r="F53" s="112">
        <v>1.28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833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-162.80000000000001</v>
      </c>
      <c r="D72" s="60">
        <v>-163.6</v>
      </c>
      <c r="E72" s="100" t="s">
        <v>121</v>
      </c>
      <c r="F72" s="60"/>
      <c r="G72" s="60">
        <v>17.100000000000001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-165.8</v>
      </c>
      <c r="E73" s="102" t="s">
        <v>125</v>
      </c>
      <c r="F73" s="61"/>
      <c r="G73" s="61">
        <v>13.4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-192.6</v>
      </c>
      <c r="D74" s="60">
        <v>-192.2</v>
      </c>
      <c r="E74" s="102" t="s">
        <v>130</v>
      </c>
      <c r="F74" s="62"/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-109.3</v>
      </c>
      <c r="D75" s="60">
        <v>-111.7</v>
      </c>
      <c r="E75" s="102" t="s">
        <v>135</v>
      </c>
      <c r="F75" s="62"/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-28.6</v>
      </c>
      <c r="D76" s="60">
        <v>26.2</v>
      </c>
      <c r="E76" s="102" t="s">
        <v>140</v>
      </c>
      <c r="F76" s="62"/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-24.5</v>
      </c>
      <c r="D77" s="60">
        <v>22.1</v>
      </c>
      <c r="E77" s="102" t="s">
        <v>145</v>
      </c>
      <c r="F77" s="62"/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22.6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21.1</v>
      </c>
      <c r="D79" s="60">
        <v>18.600000000000001</v>
      </c>
      <c r="E79" s="100" t="s">
        <v>155</v>
      </c>
      <c r="F79" s="60"/>
      <c r="G79" s="60">
        <v>14.4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5.8499999999999999E-5</v>
      </c>
      <c r="D80" s="64">
        <v>5.94E-5</v>
      </c>
      <c r="E80" s="102" t="s">
        <v>160</v>
      </c>
      <c r="F80" s="61"/>
      <c r="G80" s="61">
        <v>17.3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2024-07-18T11:04:52Z</dcterms:modified>
</cp:coreProperties>
</file>