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352E5DA3-56AE-49E2-A945-CC951C4D1A40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<sst xmlns="http://schemas.openxmlformats.org/spreadsheetml/2006/main" count="209" uniqueCount="193">
  <si>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</si>
  <si>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</si>
  <si>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</si>
  <si>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</si>
  <si>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</si>
  <si>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</si>
  <si>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</si>
  <si>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</si>
  <si>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</si>
  <si>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</si>
  <si>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</si>
  <si>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</si>
  <si>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</si>
  <si>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</si>
  <si>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</si>
  <si>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</si>
  <si>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</si>
  <si>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</si>
  <si>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</si>
  <si>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</si>
  <si>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</si>
  <si>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</si>
  <si>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</si>
  <si>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</si>
  <si>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</si>
  <si>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</si>
  <si>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</si>
  <si>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</si>
  <si>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</si>
  <si>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</si>
  <si>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</si>
  <si>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</si>
  <si>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</si>
  <si>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</si>
  <si>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</si>
  <si>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</si>
  <si>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</si>
  <si>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</si>
  <si>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</si>
  <si>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</si>
  <si>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</si>
  <si>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</si>
  <si>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</si>
  <si>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</si>
  <si>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</si>
  <si>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</si>
  <si>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</si>
  <si>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</si>
  <si>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</si>
  <si>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</si>
  <si>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</si>
  <si>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</si>
  <si>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</si>
  <si>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</si>
  <si>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</si>
  <si>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</si>
  <si>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</si>
  <si>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</si>
  <si>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</si>
  <si>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</si>
  <si>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</si>
  <si>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</si>
  <si>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</si>
  <si>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</si>
  <si>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</si>
  <si>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</si>
  <si>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</si>
  <si>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</si>
  <si>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</si>
  <si>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</si>
  <si>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</si>
  <si>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</si>
  <si>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</si>
  <si>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</si>
  <si>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</si>
  <si>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</si>
  <si>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</si>
  <si>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</si>
  <si>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</si>
  <si>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</si>
  <si>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</si>
  <si>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</si>
  <si>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</si>
  <si>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</si>
  <si>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</si>
  <si>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</si>
  <si>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</si>
  <si>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</si>
  <si>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</si>
  <si>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</si>
  <si>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</si>
  <si>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</si>
  <si>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</si>
  <si>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</si>
  <si>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</si>
  <si>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</si>
  <si>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</si>
  <si>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</si>
  <si>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</si>
  <si>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</si>
  <si>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</si>
  <si>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</si>
  <si>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</si>
  <si>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</si>
  <si>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</si>
  <si>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</si>
  <si>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</si>
  <si>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</si>
  <si>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</si>
  <si>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</si>
  <si>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</si>
  <si>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</si>
  <si>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</si>
  <si>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</si>
  <si>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</si>
  <si>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</si>
  <si>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</si>
  <si>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</si>
  <si>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</si>
  <si>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</si>
  <si>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</si>
  <si>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</si>
  <si>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</si>
  <si>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</si>
  <si>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</si>
  <si>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</si>
  <si>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</si>
  <si>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</si>
  <si>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</si>
  <si>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</si>
  <si>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</si>
  <si>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</si>
  <si>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</si>
  <si>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</si>
  <si>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</si>
  <si>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</si>
  <si>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</si>
  <si>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</si>
  <si>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</si>
  <si>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</si>
  <si>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</si>
  <si>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</si>
  <si>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</si>
  <si>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</si>
  <si>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</si>
  <si>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</si>
  <si>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</si>
  <si>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</si>
  <si>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</si>
  <si>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</si>
  <si>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</si>
  <si>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</si>
  <si>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</si>
  <si>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</si>
  <si>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</si>
  <si>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</si>
  <si>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</si>
  <si>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</si>
  <si>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</si>
  <si>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</si>
  <si>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</si>
  <si>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</si>
  <si>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</si>
  <si>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</si>
  <si>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</si>
  <si>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</si>
  <si>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</si>
  <si>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</si>
  <si>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</si>
  <si>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</si>
  <si>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</si>
  <si>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</si>
  <si>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</si>
  <si>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</si>
  <si>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</si>
  <si>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</si>
  <si>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</si>
  <si>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</si>
  <si>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</si>
  <si>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</si>
  <si>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김정현</t>
    <phoneticPr fontId="3" type="noConversion"/>
  </si>
  <si>
    <t>1. 방풍막 설치</t>
    <phoneticPr fontId="3" type="noConversion"/>
  </si>
  <si>
    <t>KSP</t>
    <phoneticPr fontId="3" type="noConversion"/>
  </si>
  <si>
    <t>NE</t>
    <phoneticPr fontId="3" type="noConversion"/>
  </si>
  <si>
    <t>20s/21k 30s/20k 40s/17k</t>
    <phoneticPr fontId="3" type="noConversion"/>
  </si>
  <si>
    <t>20s/21k 30s/23k 40s/22k</t>
    <phoneticPr fontId="3" type="noConversion"/>
  </si>
  <si>
    <t>M_009064</t>
    <phoneticPr fontId="3" type="noConversion"/>
  </si>
  <si>
    <t>1. [UT 01:20-01:49] AUX 컴퓨터 연결 끊김 (화면 꺼짐) -&gt; 본체 USB 두 개 뺀 뒤 재부팅</t>
    <phoneticPr fontId="3" type="noConversion"/>
  </si>
  <si>
    <t>M_009141-009142:T</t>
    <phoneticPr fontId="3" type="noConversion"/>
  </si>
  <si>
    <t>N</t>
    <phoneticPr fontId="3" type="noConversion"/>
  </si>
  <si>
    <t>M_009214-009215:M</t>
    <phoneticPr fontId="3" type="noConversion"/>
  </si>
  <si>
    <t>M_009224-009225:K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</si>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</sst>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B47" sqref="B47:P4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45490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95.944055944055947</v>
      </c>
      <c r="M3" s="158"/>
      <c r="N3" s="66" t="s">
        <v>3</v>
      </c>
      <c r="O3" s="158">
        <f>(P31-P33)/P31*100</f>
        <v>95.944055944055947</v>
      </c>
      <c r="P3" s="158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0.95347222222222217</v>
      </c>
      <c r="D9" s="8">
        <v>1.2</v>
      </c>
      <c r="E9" s="8">
        <v>18.100000000000001</v>
      </c>
      <c r="F9" s="8">
        <v>2</v>
      </c>
      <c r="G9" s="36" t="s">
        <v>183</v>
      </c>
      <c r="H9" s="8">
        <v>0.6</v>
      </c>
      <c r="I9" s="36">
        <v>81.7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0.17013888888888887</v>
      </c>
      <c r="D10" s="8">
        <v>1.1000000000000001</v>
      </c>
      <c r="E10" s="8">
        <v>16.399999999999999</v>
      </c>
      <c r="F10" s="8">
        <v>8</v>
      </c>
      <c r="G10" s="36" t="s">
        <v>189</v>
      </c>
      <c r="H10" s="8">
        <v>1.5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</v>
      </c>
      <c r="D11" s="15">
        <v>1.2</v>
      </c>
      <c r="E11" s="15">
        <v>16.5</v>
      </c>
      <c r="F11" s="15">
        <v>7</v>
      </c>
      <c r="G11" s="36" t="s">
        <v>192</v>
      </c>
      <c r="H11" s="15">
        <v>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23.496527777777779</v>
      </c>
      <c r="D12" s="19">
        <f>AVERAGE(D9:D11)</f>
        <v>1.1666666666666667</v>
      </c>
      <c r="E12" s="19">
        <f>AVERAGE(E9:E11)</f>
        <v>17</v>
      </c>
      <c r="F12" s="20">
        <f>AVERAGE(F9:F11)</f>
        <v>5.666666666666667</v>
      </c>
      <c r="G12" s="21"/>
      <c r="H12" s="22">
        <f>AVERAGE(H9:H11)</f>
        <v>2.0333333333333332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182</v>
      </c>
      <c r="G16" s="27" t="s">
        <v>179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0.92152777777777783</v>
      </c>
      <c r="D17" s="28">
        <v>0.92291666666666661</v>
      </c>
      <c r="E17" s="28">
        <v>0.95347222222222217</v>
      </c>
      <c r="F17" s="28">
        <v>0.32013888888888892</v>
      </c>
      <c r="G17" s="28">
        <v>0.42986111111111108</v>
      </c>
      <c r="H17" s="28">
        <v>0.45</v>
      </c>
      <c r="I17" s="28"/>
      <c r="J17" s="28"/>
      <c r="K17" s="28"/>
      <c r="L17" s="28"/>
      <c r="M17" s="28"/>
      <c r="N17" s="28"/>
      <c r="O17" s="28"/>
      <c r="P17" s="28">
        <v>0.45347222222222222</v>
      </c>
    </row>
    <row r="18" spans="2:16" ht="14.15" customHeight="1" x14ac:dyDescent="0.45">
      <c r="B18" s="35" t="s">
        <v>43</v>
      </c>
      <c r="C18" s="27">
        <v>9044</v>
      </c>
      <c r="D18" s="27">
        <v>9045</v>
      </c>
      <c r="E18" s="27">
        <v>9056</v>
      </c>
      <c r="F18" s="27">
        <v>9287</v>
      </c>
      <c r="G18" s="27">
        <v>9358</v>
      </c>
      <c r="H18" s="27">
        <v>9370</v>
      </c>
      <c r="I18" s="27"/>
      <c r="J18" s="27"/>
      <c r="K18" s="27"/>
      <c r="L18" s="27"/>
      <c r="M18" s="27"/>
      <c r="N18" s="27"/>
      <c r="O18" s="27"/>
      <c r="P18" s="27">
        <v>9375</v>
      </c>
    </row>
    <row r="19" spans="2:16" ht="14.15" customHeight="1" thickBot="1" x14ac:dyDescent="0.5">
      <c r="B19" s="13" t="s">
        <v>44</v>
      </c>
      <c r="C19" s="29"/>
      <c r="D19" s="27">
        <v>9055</v>
      </c>
      <c r="E19" s="30">
        <v>9286</v>
      </c>
      <c r="F19" s="30">
        <v>9357</v>
      </c>
      <c r="G19" s="30">
        <v>9369</v>
      </c>
      <c r="H19" s="30">
        <v>9374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231</v>
      </c>
      <c r="F20" s="33">
        <f t="shared" si="0"/>
        <v>71</v>
      </c>
      <c r="G20" s="33">
        <f t="shared" si="0"/>
        <v>12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>
        <v>9050</v>
      </c>
      <c r="D23" s="36">
        <v>9052</v>
      </c>
      <c r="E23" s="36" t="s">
        <v>49</v>
      </c>
      <c r="F23" s="153" t="s">
        <v>184</v>
      </c>
      <c r="G23" s="153"/>
      <c r="H23" s="153"/>
      <c r="I23" s="153"/>
      <c r="J23" s="36"/>
      <c r="K23" s="36"/>
      <c r="L23" s="36" t="s">
        <v>50</v>
      </c>
      <c r="M23" s="153"/>
      <c r="N23" s="153"/>
      <c r="O23" s="153"/>
      <c r="P23" s="153"/>
    </row>
    <row r="24" spans="2:16" ht="13.5" customHeight="1" x14ac:dyDescent="0.45">
      <c r="B24" s="166"/>
      <c r="C24" s="36"/>
      <c r="D24" s="36"/>
      <c r="E24" s="36" t="s">
        <v>51</v>
      </c>
      <c r="F24" s="153"/>
      <c r="G24" s="153"/>
      <c r="H24" s="153"/>
      <c r="I24" s="153"/>
      <c r="J24" s="36"/>
      <c r="K24" s="36"/>
      <c r="L24" s="36" t="s">
        <v>52</v>
      </c>
      <c r="M24" s="153"/>
      <c r="N24" s="153"/>
      <c r="O24" s="153"/>
      <c r="P24" s="153"/>
    </row>
    <row r="25" spans="2:16" ht="13.5" customHeight="1" x14ac:dyDescent="0.45">
      <c r="B25" s="166"/>
      <c r="C25" s="36">
        <v>9053</v>
      </c>
      <c r="D25" s="36">
        <v>9055</v>
      </c>
      <c r="E25" s="36" t="s">
        <v>52</v>
      </c>
      <c r="F25" s="153" t="s">
        <v>185</v>
      </c>
      <c r="G25" s="153"/>
      <c r="H25" s="153"/>
      <c r="I25" s="153"/>
      <c r="J25" s="36"/>
      <c r="K25" s="36"/>
      <c r="L25" s="36" t="s">
        <v>51</v>
      </c>
      <c r="M25" s="153"/>
      <c r="N25" s="153"/>
      <c r="O25" s="153"/>
      <c r="P25" s="153"/>
    </row>
    <row r="26" spans="2:16" ht="13.5" customHeight="1" x14ac:dyDescent="0.45">
      <c r="B26" s="166"/>
      <c r="C26" s="36"/>
      <c r="D26" s="36"/>
      <c r="E26" s="36" t="s">
        <v>50</v>
      </c>
      <c r="F26" s="153"/>
      <c r="G26" s="153"/>
      <c r="H26" s="153"/>
      <c r="I26" s="153"/>
      <c r="J26" s="36"/>
      <c r="K26" s="36"/>
      <c r="L26" s="36" t="s">
        <v>49</v>
      </c>
      <c r="M26" s="153"/>
      <c r="N26" s="153"/>
      <c r="O26" s="153"/>
      <c r="P26" s="153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0.34652777777777777</v>
      </c>
      <c r="D30" s="43">
        <v>0.10486111111111111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0.4513888888888889</v>
      </c>
    </row>
    <row r="31" spans="2:16" ht="14.15" customHeight="1" x14ac:dyDescent="0.45">
      <c r="B31" s="37" t="s">
        <v>168</v>
      </c>
      <c r="C31" s="47">
        <v>0.3666666666666667</v>
      </c>
      <c r="D31" s="7">
        <v>0.10972222222222222</v>
      </c>
      <c r="E31" s="7"/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0.49652777777777779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>
        <v>2.013888888888889E-2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2.013888888888889E-2</v>
      </c>
    </row>
    <row r="34" spans="2:16" ht="14.15" customHeight="1" x14ac:dyDescent="0.45">
      <c r="B34" s="107" t="s">
        <v>169</v>
      </c>
      <c r="C34" s="109">
        <f>C31-C32-C33</f>
        <v>0.34652777777777782</v>
      </c>
      <c r="D34" s="109">
        <f t="shared" ref="D34:N34" si="1">D31-D32-D33</f>
        <v>0.10972222222222222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2.013888888888889E-2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0.47638888888888892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49" t="s">
        <v>186</v>
      </c>
      <c r="D36" s="149"/>
      <c r="E36" s="149" t="s">
        <v>188</v>
      </c>
      <c r="F36" s="149"/>
      <c r="G36" s="149" t="s">
        <v>190</v>
      </c>
      <c r="H36" s="149"/>
      <c r="I36" s="149" t="s">
        <v>191</v>
      </c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1"/>
      <c r="C37" s="149"/>
      <c r="D37" s="149"/>
      <c r="E37" s="149"/>
      <c r="F37" s="149"/>
      <c r="G37" s="154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 t="s">
        <v>187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1.05</v>
      </c>
      <c r="E53" s="112">
        <v>1.2</v>
      </c>
      <c r="F53" s="112">
        <v>0.72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627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-163.69999999999999</v>
      </c>
      <c r="D72" s="60">
        <v>-163.30000000000001</v>
      </c>
      <c r="E72" s="100" t="s">
        <v>121</v>
      </c>
      <c r="F72" s="60">
        <v>18.399999999999999</v>
      </c>
      <c r="G72" s="60">
        <v>18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-166.1</v>
      </c>
      <c r="D73" s="60">
        <v>-165.6</v>
      </c>
      <c r="E73" s="102" t="s">
        <v>125</v>
      </c>
      <c r="F73" s="61">
        <v>5.0999999999999996</v>
      </c>
      <c r="G73" s="61">
        <v>9.3000000000000007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-193.2</v>
      </c>
      <c r="D74" s="60">
        <v>-193.3</v>
      </c>
      <c r="E74" s="102" t="s">
        <v>130</v>
      </c>
      <c r="F74" s="62">
        <v>5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2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-112.1</v>
      </c>
      <c r="D75" s="60">
        <v>-110.8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27.3</v>
      </c>
      <c r="D76" s="60">
        <v>27.4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23.5</v>
      </c>
      <c r="D77" s="60">
        <v>23.2</v>
      </c>
      <c r="E77" s="102" t="s">
        <v>145</v>
      </c>
      <c r="F77" s="62">
        <v>235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21.6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20.3</v>
      </c>
      <c r="D79" s="60">
        <v>19.7</v>
      </c>
      <c r="E79" s="100" t="s">
        <v>155</v>
      </c>
      <c r="F79" s="60">
        <v>14</v>
      </c>
      <c r="G79" s="60">
        <v>16.2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6.02E-5</v>
      </c>
      <c r="D80" s="64">
        <v>6.1299999999999999E-5</v>
      </c>
      <c r="E80" s="102" t="s">
        <v>160</v>
      </c>
      <c r="F80" s="61">
        <v>4.9000000000000004</v>
      </c>
      <c r="G80" s="61">
        <v>11.1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2024-07-17T10:59:01Z</dcterms:modified>
</cp:coreProperties>
</file>