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88AF3C38-7CD4-47B5-81A8-3EEAFB5FE5B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<sst xmlns="http://schemas.openxmlformats.org/spreadsheetml/2006/main" count="208" uniqueCount="190">
  <si>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</si>
  <si>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</si>
  <si>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</si>
  <si>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</si>
  <si>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</si>
  <si>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</si>
  <si>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</si>
  <si>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</si>
  <si>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</si>
  <si>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</si>
  <si>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</si>
  <si>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</si>
  <si>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</si>
  <si>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</si>
  <si>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</si>
  <si>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</si>
  <si>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</si>
  <si>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</si>
  <si>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</si>
  <si>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</si>
  <si>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</si>
  <si>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</si>
  <si>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</si>
  <si>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</si>
  <si>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</si>
  <si>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</si>
  <si>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</si>
  <si>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</si>
  <si>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</si>
  <si>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</si>
  <si>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</si>
  <si>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</si>
  <si>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</si>
  <si>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</si>
  <si>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</si>
  <si>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</si>
  <si>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</si>
  <si>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</si>
  <si>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</si>
  <si>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</si>
  <si>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</si>
  <si>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</si>
  <si>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</si>
  <si>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</si>
  <si>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</si>
  <si>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</si>
  <si>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</si>
  <si>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</si>
  <si>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</si>
  <si>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</si>
  <si>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</si>
  <si>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</si>
  <si>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</si>
  <si>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</si>
  <si>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</si>
  <si>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</si>
  <si>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</si>
  <si>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</si>
  <si>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</si>
  <si>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</si>
  <si>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</si>
  <si>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</si>
  <si>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</si>
  <si>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</si>
  <si>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</si>
  <si>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</si>
  <si>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</si>
  <si>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</si>
  <si>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</si>
  <si>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</si>
  <si>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</si>
  <si>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</si>
  <si>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</si>
  <si>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</si>
  <si>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</si>
  <si>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</si>
  <si>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</si>
  <si>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</si>
  <si>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</si>
  <si>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</si>
  <si>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</si>
  <si>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</si>
  <si>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</si>
  <si>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</si>
  <si>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</si>
  <si>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</si>
  <si>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</si>
  <si>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</si>
  <si>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</si>
  <si>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</si>
  <si>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</si>
  <si>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</si>
  <si>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</si>
  <si>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</si>
  <si>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</si>
  <si>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</si>
  <si>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</si>
  <si>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</si>
  <si>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</si>
  <si>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</si>
  <si>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</si>
  <si>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</si>
  <si>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</si>
  <si>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</si>
  <si>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</si>
  <si>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</si>
  <si>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</si>
  <si>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</si>
  <si>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</si>
  <si>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</si>
  <si>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</si>
  <si>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</si>
  <si>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</si>
  <si>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</si>
  <si>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</si>
  <si>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</si>
  <si>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</si>
  <si>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</si>
  <si>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</si>
  <si>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</si>
  <si>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</si>
  <si>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</si>
  <si>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</si>
  <si>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</si>
  <si>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</si>
  <si>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</si>
  <si>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</si>
  <si>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</si>
  <si>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</si>
  <si>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</si>
  <si>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</si>
  <si>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</si>
  <si>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</si>
  <si>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</si>
  <si>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</si>
  <si>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</si>
  <si>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</si>
  <si>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</si>
  <si>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</si>
  <si>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</si>
  <si>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</si>
  <si>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</si>
  <si>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</si>
  <si>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</si>
  <si>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</si>
  <si>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</si>
  <si>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</si>
  <si>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</si>
  <si>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</si>
  <si>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</si>
  <si>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</si>
  <si>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</si>
  <si>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</si>
  <si>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</si>
  <si>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</si>
  <si>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</si>
  <si>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</si>
  <si>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</si>
  <si>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</si>
  <si>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</si>
  <si>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</si>
  <si>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</si>
  <si>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</si>
  <si>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</si>
  <si>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</si>
  <si>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</si>
  <si>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</si>
  <si>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</si>
  <si>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</si>
  <si>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</si>
  <si>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</si>
  <si>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</si>
  <si>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</si>
  <si>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</si>
  <si>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</si>
  <si>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</si>
  <si>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</si>
  <si>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</si>
  <si>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</si>
  <si>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</si>
  <si>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1. 월령 40% 이하로 방풍막 제거</t>
    <phoneticPr fontId="3" type="noConversion"/>
  </si>
  <si>
    <t>MMA-KS4</t>
    <phoneticPr fontId="3" type="noConversion"/>
  </si>
  <si>
    <t>김정현</t>
    <phoneticPr fontId="3" type="noConversion"/>
  </si>
  <si>
    <t>20s/24k 30s/21k 50s/23k</t>
    <phoneticPr fontId="3" type="noConversion"/>
  </si>
  <si>
    <t>20s/29k 30s/31k 30s/24k</t>
    <phoneticPr fontId="3" type="noConversion"/>
  </si>
  <si>
    <t>N</t>
    <phoneticPr fontId="3" type="noConversion"/>
  </si>
  <si>
    <t>M_005287</t>
    <phoneticPr fontId="3" type="noConversion"/>
  </si>
  <si>
    <t>M_005338-005339:M</t>
    <phoneticPr fontId="3" type="noConversion"/>
  </si>
  <si>
    <t>50s/17k 40s/20k 30s/21k</t>
    <phoneticPr fontId="3" type="noConversion"/>
  </si>
  <si>
    <t>40s/18k 30s/21k 20s/22k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</si>
</sst>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F82" sqref="F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45479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0.95138888888888884</v>
      </c>
      <c r="D9" s="8">
        <v>1.2</v>
      </c>
      <c r="E9" s="8">
        <v>11</v>
      </c>
      <c r="F9" s="8">
        <v>16</v>
      </c>
      <c r="G9" s="36" t="s">
        <v>185</v>
      </c>
      <c r="H9" s="8">
        <v>2.4</v>
      </c>
      <c r="I9" s="36">
        <v>0.2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0.16874999999999998</v>
      </c>
      <c r="D10" s="8">
        <v>0.8</v>
      </c>
      <c r="E10" s="8">
        <v>9.4</v>
      </c>
      <c r="F10" s="8">
        <v>18</v>
      </c>
      <c r="G10" s="36" t="s">
        <v>185</v>
      </c>
      <c r="H10" s="8">
        <v>4.9000000000000004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0.45694444444444443</v>
      </c>
      <c r="D11" s="15">
        <v>1.3</v>
      </c>
      <c r="E11" s="15">
        <v>8.4</v>
      </c>
      <c r="F11" s="15">
        <v>17</v>
      </c>
      <c r="G11" s="36" t="s">
        <v>185</v>
      </c>
      <c r="H11" s="15">
        <v>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23.505555555555556</v>
      </c>
      <c r="D12" s="19">
        <f>AVERAGE(D9:D11)</f>
        <v>1.0999999999999999</v>
      </c>
      <c r="E12" s="19">
        <f>AVERAGE(E9:E11)</f>
        <v>9.6</v>
      </c>
      <c r="F12" s="20">
        <f>AVERAGE(F9:F11)</f>
        <v>17</v>
      </c>
      <c r="G12" s="21"/>
      <c r="H12" s="22">
        <f>AVERAGE(H9:H11)</f>
        <v>3.7666666666666671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0.91666666666666663</v>
      </c>
      <c r="D17" s="28">
        <v>0.91805555555555562</v>
      </c>
      <c r="E17" s="28">
        <v>0.95138888888888884</v>
      </c>
      <c r="F17" s="28">
        <v>0.35069444444444442</v>
      </c>
      <c r="G17" s="28">
        <v>0.43124999999999997</v>
      </c>
      <c r="H17" s="28">
        <v>0.45694444444444443</v>
      </c>
      <c r="I17" s="28"/>
      <c r="J17" s="28"/>
      <c r="K17" s="28"/>
      <c r="L17" s="28"/>
      <c r="M17" s="28"/>
      <c r="N17" s="28"/>
      <c r="O17" s="28"/>
      <c r="P17" s="28">
        <v>0.47013888888888888</v>
      </c>
    </row>
    <row r="18" spans="2:16" ht="14.15" customHeight="1" x14ac:dyDescent="0.45">
      <c r="B18" s="35" t="s">
        <v>43</v>
      </c>
      <c r="C18" s="27">
        <v>5032</v>
      </c>
      <c r="D18" s="27">
        <v>5033</v>
      </c>
      <c r="E18" s="27">
        <v>5044</v>
      </c>
      <c r="F18" s="27">
        <v>5321</v>
      </c>
      <c r="G18" s="27">
        <v>5358</v>
      </c>
      <c r="H18" s="27">
        <v>5370</v>
      </c>
      <c r="I18" s="27"/>
      <c r="J18" s="27"/>
      <c r="K18" s="27"/>
      <c r="L18" s="27"/>
      <c r="M18" s="27"/>
      <c r="N18" s="27"/>
      <c r="O18" s="27"/>
      <c r="P18" s="27">
        <v>5381</v>
      </c>
    </row>
    <row r="19" spans="2:16" ht="14.15" customHeight="1" thickBot="1" x14ac:dyDescent="0.5">
      <c r="B19" s="13" t="s">
        <v>44</v>
      </c>
      <c r="C19" s="29"/>
      <c r="D19" s="27">
        <v>5043</v>
      </c>
      <c r="E19" s="30">
        <v>5320</v>
      </c>
      <c r="F19" s="30">
        <v>5357</v>
      </c>
      <c r="G19" s="30">
        <v>5369</v>
      </c>
      <c r="H19" s="30">
        <v>5380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277</v>
      </c>
      <c r="F20" s="33">
        <f t="shared" si="0"/>
        <v>37</v>
      </c>
      <c r="G20" s="33">
        <f t="shared" si="0"/>
        <v>12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5038</v>
      </c>
      <c r="D24" s="36">
        <v>5040</v>
      </c>
      <c r="E24" s="36" t="s">
        <v>51</v>
      </c>
      <c r="F24" s="128" t="s">
        <v>183</v>
      </c>
      <c r="G24" s="128"/>
      <c r="H24" s="128"/>
      <c r="I24" s="128"/>
      <c r="J24" s="36">
        <v>5370</v>
      </c>
      <c r="K24" s="36">
        <v>5372</v>
      </c>
      <c r="L24" s="36" t="s">
        <v>52</v>
      </c>
      <c r="M24" s="128" t="s">
        <v>188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5041</v>
      </c>
      <c r="D26" s="36">
        <v>5043</v>
      </c>
      <c r="E26" s="36" t="s">
        <v>50</v>
      </c>
      <c r="F26" s="128" t="s">
        <v>184</v>
      </c>
      <c r="G26" s="128"/>
      <c r="H26" s="128"/>
      <c r="I26" s="128"/>
      <c r="J26" s="36">
        <v>5373</v>
      </c>
      <c r="K26" s="36">
        <v>5375</v>
      </c>
      <c r="L26" s="36" t="s">
        <v>49</v>
      </c>
      <c r="M26" s="128" t="s">
        <v>189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0.37847222222222227</v>
      </c>
      <c r="D30" s="43"/>
      <c r="E30" s="43"/>
      <c r="F30" s="43">
        <v>7.6388888888888895E-2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0.45486111111111116</v>
      </c>
    </row>
    <row r="31" spans="2:16" ht="14.15" customHeight="1" x14ac:dyDescent="0.45">
      <c r="B31" s="37" t="s">
        <v>168</v>
      </c>
      <c r="C31" s="47">
        <v>0.39930555555555558</v>
      </c>
      <c r="D31" s="7"/>
      <c r="E31" s="7"/>
      <c r="F31" s="7">
        <v>8.0555555555555561E-2</v>
      </c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0.50555555555555554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0.39930555555555558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8.0555555555555561E-2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0.50555555555555554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186</v>
      </c>
      <c r="D36" s="138"/>
      <c r="E36" s="138" t="s">
        <v>187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1.37</v>
      </c>
      <c r="E53" s="112">
        <v>1</v>
      </c>
      <c r="F53" s="112">
        <v>0.92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854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-164.6</v>
      </c>
      <c r="D72" s="60">
        <v>-165.1</v>
      </c>
      <c r="E72" s="100" t="s">
        <v>121</v>
      </c>
      <c r="F72" s="60">
        <v>17</v>
      </c>
      <c r="G72" s="60">
        <v>19.2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-166.9</v>
      </c>
      <c r="D73" s="60">
        <v>-167.2</v>
      </c>
      <c r="E73" s="102" t="s">
        <v>125</v>
      </c>
      <c r="F73" s="61">
        <v>14.2</v>
      </c>
      <c r="G73" s="61">
        <v>12.4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-196.8</v>
      </c>
      <c r="D74" s="60">
        <v>-190.3</v>
      </c>
      <c r="E74" s="102" t="s">
        <v>130</v>
      </c>
      <c r="F74" s="62">
        <v>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-114</v>
      </c>
      <c r="D75" s="60">
        <v>-115.8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25.5</v>
      </c>
      <c r="D76" s="60">
        <v>25.9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21.5</v>
      </c>
      <c r="D77" s="60">
        <v>22.6</v>
      </c>
      <c r="E77" s="102" t="s">
        <v>145</v>
      </c>
      <c r="F77" s="62">
        <v>240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19.600000000000001</v>
      </c>
      <c r="D78" s="60">
        <v>21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18.100000000000001</v>
      </c>
      <c r="D79" s="60">
        <v>19.8</v>
      </c>
      <c r="E79" s="100" t="s">
        <v>155</v>
      </c>
      <c r="F79" s="60">
        <v>10.8</v>
      </c>
      <c r="G79" s="60">
        <v>8.8000000000000007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6.2199999999999994E-5</v>
      </c>
      <c r="D80" s="64">
        <v>6.69E-5</v>
      </c>
      <c r="E80" s="102" t="s">
        <v>160</v>
      </c>
      <c r="F80" s="61">
        <v>20</v>
      </c>
      <c r="G80" s="61">
        <v>23.9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2024-07-06T11:21:01Z</dcterms:modified>
</cp:coreProperties>
</file>