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21BB3F8F-5569-4DB2-9C6D-4B8ED15BA3E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<sst xmlns="http://schemas.openxmlformats.org/spreadsheetml/2006/main" count="210" uniqueCount="195">
  <si>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</si>
  <si>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</si>
  <si>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</si>
  <si>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</si>
  <si>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</si>
  <si>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</si>
  <si>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</si>
  <si>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</si>
  <si>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</si>
  <si>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</si>
  <si>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</si>
  <si>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</si>
  <si>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</si>
  <si>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</si>
  <si>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</si>
  <si>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</si>
  <si>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</si>
  <si>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</si>
  <si>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</si>
  <si>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</si>
  <si>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</si>
  <si>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</si>
  <si>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</si>
  <si>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</si>
  <si>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</si>
  <si>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</si>
  <si>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</si>
  <si>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</si>
  <si>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</si>
  <si>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</si>
  <si>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</si>
  <si>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</si>
  <si>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</si>
  <si>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</si>
  <si>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</si>
  <si>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</si>
  <si>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</si>
  <si>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</si>
  <si>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</si>
  <si>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</si>
  <si>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</si>
  <si>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</si>
  <si>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</si>
  <si>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</si>
  <si>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</si>
  <si>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</si>
  <si>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</si>
  <si>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</si>
  <si>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</si>
  <si>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</si>
  <si>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</si>
  <si>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</si>
  <si>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</si>
  <si>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</si>
  <si>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</si>
  <si>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</si>
  <si>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</si>
  <si>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</si>
  <si>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</si>
  <si>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</si>
  <si>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</si>
  <si>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</si>
  <si>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</si>
  <si>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</si>
  <si>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</si>
  <si>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</si>
  <si>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</si>
  <si>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</si>
  <si>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</si>
  <si>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</si>
  <si>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</si>
  <si>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</si>
  <si>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</si>
  <si>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</si>
  <si>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</si>
  <si>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</si>
  <si>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</si>
  <si>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</si>
  <si>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</si>
  <si>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</si>
  <si>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</si>
  <si>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</si>
  <si>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</si>
  <si>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</si>
  <si>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</si>
  <si>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</si>
  <si>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</si>
  <si>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</si>
  <si>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</si>
  <si>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</si>
  <si>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</si>
  <si>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</si>
  <si>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</si>
  <si>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</si>
  <si>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</si>
  <si>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</si>
  <si>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</si>
  <si>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</si>
  <si>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</si>
  <si>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</si>
  <si>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</si>
  <si>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</si>
  <si>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</si>
  <si>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</si>
  <si>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</si>
  <si>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</si>
  <si>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</si>
  <si>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</si>
  <si>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</si>
  <si>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</si>
  <si>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</si>
  <si>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</si>
  <si>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</si>
  <si>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</si>
  <si>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</si>
  <si>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</si>
  <si>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</si>
  <si>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</si>
  <si>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</si>
  <si>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</si>
  <si>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</si>
  <si>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</si>
  <si>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</si>
  <si>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</si>
  <si>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</si>
  <si>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</si>
  <si>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</si>
  <si>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</si>
  <si>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</si>
  <si>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</si>
  <si>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</si>
  <si>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</si>
  <si>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</si>
  <si>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</si>
  <si>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</si>
  <si>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</si>
  <si>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</si>
  <si>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</si>
  <si>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</si>
  <si>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</si>
  <si>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</si>
  <si>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</si>
  <si>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</si>
  <si>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</si>
  <si>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</si>
  <si>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</si>
  <si>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</si>
  <si>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</si>
  <si>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</si>
  <si>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</si>
  <si>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</si>
  <si>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</si>
  <si>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</si>
  <si>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</si>
  <si>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</si>
  <si>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</si>
  <si>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</si>
  <si>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</si>
  <si>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</si>
  <si>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</si>
  <si>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</si>
  <si>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</si>
  <si>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</si>
  <si>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</si>
  <si>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</si>
  <si>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</si>
  <si>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</si>
  <si>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</si>
  <si>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</si>
  <si>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</si>
  <si>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</si>
  <si>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</si>
  <si>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</si>
  <si>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</si>
  <si>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</si>
  <si>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</si>
  <si>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</si>
  <si>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</si>
  <si>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</si>
  <si>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</si>
  <si>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</si>
  <si>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</si>
  <si>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</si>
  <si>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</si>
  <si>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</si>
  <si>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N</t>
    <phoneticPr fontId="3" type="noConversion"/>
  </si>
  <si>
    <t>M_002856-002857:M</t>
    <phoneticPr fontId="3" type="noConversion"/>
  </si>
  <si>
    <t>20s/19k 40s/25k 50s/20k</t>
    <phoneticPr fontId="3" type="noConversion"/>
  </si>
  <si>
    <t>20s/23k 30s/25k 50s/30k</t>
    <phoneticPr fontId="3" type="noConversion"/>
  </si>
  <si>
    <t>M_002865-002866:M</t>
    <phoneticPr fontId="3" type="noConversion"/>
  </si>
  <si>
    <t>S</t>
    <phoneticPr fontId="3" type="noConversion"/>
  </si>
  <si>
    <t>M_003096-003097:T</t>
    <phoneticPr fontId="3" type="noConversion"/>
  </si>
  <si>
    <t>E</t>
    <phoneticPr fontId="3" type="noConversion"/>
  </si>
  <si>
    <t>60s/30k 40s/23k 20s/21k</t>
    <phoneticPr fontId="3" type="noConversion"/>
  </si>
  <si>
    <t>50s/37k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</si>
</sst>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6" sqref="D7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45473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0.94374999999999998</v>
      </c>
      <c r="D9" s="8">
        <v>1.1000000000000001</v>
      </c>
      <c r="E9" s="8">
        <v>13.6</v>
      </c>
      <c r="F9" s="8">
        <v>10</v>
      </c>
      <c r="G9" s="36" t="s">
        <v>185</v>
      </c>
      <c r="H9" s="8">
        <v>0.9</v>
      </c>
      <c r="I9" s="36">
        <v>39.6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0.21319444444444444</v>
      </c>
      <c r="D10" s="8">
        <v>1.2</v>
      </c>
      <c r="E10" s="8">
        <v>11.1</v>
      </c>
      <c r="F10" s="8">
        <v>15</v>
      </c>
      <c r="G10" s="36" t="s">
        <v>190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</v>
      </c>
      <c r="D11" s="15">
        <v>1.5</v>
      </c>
      <c r="E11" s="15">
        <v>11.7</v>
      </c>
      <c r="F11" s="15">
        <v>11</v>
      </c>
      <c r="G11" s="36" t="s">
        <v>192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23.506249999999998</v>
      </c>
      <c r="D12" s="19">
        <f>AVERAGE(D9:D11)</f>
        <v>1.2666666666666666</v>
      </c>
      <c r="E12" s="19">
        <f>AVERAGE(E9:E11)</f>
        <v>12.133333333333333</v>
      </c>
      <c r="F12" s="20">
        <f>AVERAGE(F9:F11)</f>
        <v>12</v>
      </c>
      <c r="G12" s="21"/>
      <c r="H12" s="22">
        <f>AVERAGE(H9:H11)</f>
        <v>0.86666666666666659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179</v>
      </c>
      <c r="G16" s="27" t="s">
        <v>181</v>
      </c>
      <c r="H16" s="27" t="s">
        <v>183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0.90833333333333333</v>
      </c>
      <c r="D17" s="28">
        <v>0.90972222222222221</v>
      </c>
      <c r="E17" s="28">
        <v>0.94374999999999998</v>
      </c>
      <c r="F17" s="28">
        <v>0.9604166666666667</v>
      </c>
      <c r="G17" s="28">
        <v>0.36805555555555558</v>
      </c>
      <c r="H17" s="28">
        <v>0.42986111111111108</v>
      </c>
      <c r="I17" s="28">
        <v>0.45833333333333331</v>
      </c>
      <c r="J17" s="28"/>
      <c r="K17" s="28"/>
      <c r="L17" s="28"/>
      <c r="M17" s="28"/>
      <c r="N17" s="28"/>
      <c r="O17" s="28"/>
      <c r="P17" s="28">
        <v>0.47013888888888888</v>
      </c>
    </row>
    <row r="18" spans="2:16" ht="14.15" customHeight="1" x14ac:dyDescent="0.45">
      <c r="B18" s="35" t="s">
        <v>43</v>
      </c>
      <c r="C18" s="27">
        <v>2833</v>
      </c>
      <c r="D18" s="27">
        <v>2834</v>
      </c>
      <c r="E18" s="27">
        <v>2845</v>
      </c>
      <c r="F18" s="27">
        <v>2857</v>
      </c>
      <c r="G18" s="27">
        <v>3137</v>
      </c>
      <c r="H18" s="27">
        <v>3178</v>
      </c>
      <c r="I18" s="27">
        <v>3191</v>
      </c>
      <c r="J18" s="27"/>
      <c r="K18" s="27"/>
      <c r="L18" s="27"/>
      <c r="M18" s="27"/>
      <c r="N18" s="27"/>
      <c r="O18" s="27"/>
      <c r="P18" s="27">
        <v>3201</v>
      </c>
    </row>
    <row r="19" spans="2:16" ht="14.15" customHeight="1" thickBot="1" x14ac:dyDescent="0.5">
      <c r="B19" s="13" t="s">
        <v>44</v>
      </c>
      <c r="C19" s="29"/>
      <c r="D19" s="27">
        <v>2844</v>
      </c>
      <c r="E19" s="30">
        <v>2856</v>
      </c>
      <c r="F19" s="30">
        <v>3136</v>
      </c>
      <c r="G19" s="30">
        <v>3177</v>
      </c>
      <c r="H19" s="30">
        <v>3190</v>
      </c>
      <c r="I19" s="30">
        <v>3200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12</v>
      </c>
      <c r="F20" s="33">
        <f t="shared" si="0"/>
        <v>280</v>
      </c>
      <c r="G20" s="33">
        <f t="shared" si="0"/>
        <v>41</v>
      </c>
      <c r="H20" s="33">
        <f t="shared" si="0"/>
        <v>13</v>
      </c>
      <c r="I20" s="33">
        <f t="shared" si="0"/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2839</v>
      </c>
      <c r="D24" s="36">
        <v>2841</v>
      </c>
      <c r="E24" s="36" t="s">
        <v>51</v>
      </c>
      <c r="F24" s="128" t="s">
        <v>187</v>
      </c>
      <c r="G24" s="128"/>
      <c r="H24" s="128"/>
      <c r="I24" s="128"/>
      <c r="J24" s="36">
        <v>3191</v>
      </c>
      <c r="K24" s="36">
        <v>3193</v>
      </c>
      <c r="L24" s="36" t="s">
        <v>52</v>
      </c>
      <c r="M24" s="128" t="s">
        <v>193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2842</v>
      </c>
      <c r="D26" s="36">
        <v>2844</v>
      </c>
      <c r="E26" s="36" t="s">
        <v>50</v>
      </c>
      <c r="F26" s="128" t="s">
        <v>188</v>
      </c>
      <c r="G26" s="128"/>
      <c r="H26" s="128"/>
      <c r="I26" s="128"/>
      <c r="J26" s="36">
        <v>3194</v>
      </c>
      <c r="K26" s="36">
        <v>3195</v>
      </c>
      <c r="L26" s="36" t="s">
        <v>49</v>
      </c>
      <c r="M26" s="128" t="s">
        <v>194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0.40763888888888888</v>
      </c>
      <c r="D31" s="7">
        <v>6.1805555555555558E-2</v>
      </c>
      <c r="E31" s="7"/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0.50624999999999998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0.40763888888888888</v>
      </c>
      <c r="D34" s="109">
        <f t="shared" ref="D34:N34" si="1">D31-D32-D33</f>
        <v>6.1805555555555558E-2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3.6805555555555557E-2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0.50624999999999998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189</v>
      </c>
      <c r="F36" s="138"/>
      <c r="G36" s="138" t="s">
        <v>191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778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-164.7</v>
      </c>
      <c r="E72" s="100" t="s">
        <v>121</v>
      </c>
      <c r="F72" s="60">
        <v>17.8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-166.9</v>
      </c>
      <c r="E73" s="102" t="s">
        <v>125</v>
      </c>
      <c r="F73" s="61">
        <v>13.1</v>
      </c>
      <c r="G73" s="61">
        <v>11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-195.1</v>
      </c>
      <c r="D74" s="60">
        <v>-192.9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-114.6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26.6</v>
      </c>
      <c r="D76" s="60">
        <v>25.5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22.9</v>
      </c>
      <c r="D77" s="60">
        <v>21.9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21.1</v>
      </c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18.600000000000001</v>
      </c>
      <c r="E79" s="100" t="s">
        <v>155</v>
      </c>
      <c r="F79" s="60">
        <v>12.5</v>
      </c>
      <c r="G79" s="60">
        <v>11.1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5.8199999999999998E-5</v>
      </c>
      <c r="D80" s="64">
        <v>6.0399999999999998E-5</v>
      </c>
      <c r="E80" s="102" t="s">
        <v>160</v>
      </c>
      <c r="F80" s="61">
        <v>16.600000000000001</v>
      </c>
      <c r="G80" s="61">
        <v>16.899999999999999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2024-06-30T11:21:18Z</dcterms:modified>
</cp:coreProperties>
</file>