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AFC18153-5360-4001-ACE0-30ABAFC5405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<sst xmlns="http://schemas.openxmlformats.org/spreadsheetml/2006/main" count="204" uniqueCount="188">
  <si>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</si>
  <si>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</si>
  <si>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</si>
  <si>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</si>
  <si>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</si>
  <si>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</si>
  <si>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</si>
  <si>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</si>
  <si>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</si>
  <si>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</si>
  <si>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</si>
  <si>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</si>
  <si>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</si>
  <si>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</si>
  <si>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</si>
  <si>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</si>
  <si>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</si>
  <si>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</si>
  <si>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</si>
  <si>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</si>
  <si>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</si>
  <si>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</si>
  <si>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</si>
  <si>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</si>
  <si>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</si>
  <si>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</si>
  <si>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</si>
  <si>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</si>
  <si>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</si>
  <si>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</si>
  <si>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</si>
  <si>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</si>
  <si>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</si>
  <si>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</si>
  <si>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</si>
  <si>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</si>
  <si>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</si>
  <si>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</si>
  <si>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</si>
  <si>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</si>
  <si>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</si>
  <si>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</si>
  <si>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</si>
  <si>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</si>
  <si>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</si>
  <si>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</si>
  <si>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</si>
  <si>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</si>
  <si>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</si>
  <si>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</si>
  <si>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</si>
  <si>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</si>
  <si>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</si>
  <si>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</si>
  <si>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</si>
  <si>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</si>
  <si>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</si>
  <si>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</si>
  <si>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</si>
  <si>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</si>
  <si>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</si>
  <si>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</si>
  <si>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</si>
  <si>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</si>
  <si>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</si>
  <si>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</si>
  <si>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</si>
  <si>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</si>
  <si>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</si>
  <si>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</si>
  <si>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</si>
  <si>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</si>
  <si>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</si>
  <si>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</si>
  <si>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</si>
  <si>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</si>
  <si>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</si>
  <si>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</si>
  <si>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</si>
  <si>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</si>
  <si>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</si>
  <si>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</si>
  <si>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</si>
  <si>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</si>
  <si>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</si>
  <si>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</si>
  <si>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</si>
  <si>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</si>
  <si>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</si>
  <si>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</si>
  <si>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</si>
  <si>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</si>
  <si>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</si>
  <si>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</si>
  <si>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</si>
  <si>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</si>
  <si>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</si>
  <si>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</si>
  <si>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</si>
  <si>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</si>
  <si>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</si>
  <si>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</si>
  <si>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</si>
  <si>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</si>
  <si>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</si>
  <si>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</si>
  <si>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</si>
  <si>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</si>
  <si>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</si>
  <si>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</si>
  <si>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</si>
  <si>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</si>
  <si>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</si>
  <si>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</si>
  <si>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</si>
  <si>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</si>
  <si>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</si>
  <si>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</si>
  <si>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</si>
  <si>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</si>
  <si>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</si>
  <si>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</si>
  <si>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</si>
  <si>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</si>
  <si>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</si>
  <si>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</si>
  <si>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</si>
  <si>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</si>
  <si>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</si>
  <si>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</si>
  <si>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</si>
  <si>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</si>
  <si>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</si>
  <si>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</si>
  <si>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</si>
  <si>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</si>
  <si>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</si>
  <si>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</si>
  <si>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</si>
  <si>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</si>
  <si>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</si>
  <si>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</si>
  <si>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</si>
  <si>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</si>
  <si>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</si>
  <si>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</si>
  <si>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</si>
  <si>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</si>
  <si>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</si>
  <si>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</si>
  <si>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</si>
  <si>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</si>
  <si>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</si>
  <si>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</si>
  <si>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</si>
  <si>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</si>
  <si>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</si>
  <si>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</si>
  <si>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</si>
  <si>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</si>
  <si>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</si>
  <si>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</si>
  <si>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</si>
  <si>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</si>
  <si>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</si>
  <si>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</si>
  <si>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</si>
  <si>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</si>
  <si>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</si>
  <si>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</si>
  <si>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</si>
  <si>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</si>
  <si>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</si>
  <si>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</si>
  <si>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</si>
  <si>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</si>
  <si>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</si>
  <si>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</si>
  <si>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</si>
  <si>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</si>
  <si>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1. Dell shutter control 프로그램 실행. 셔터 프로그램 다운 0회 발생</t>
    <phoneticPr fontId="3" type="noConversion"/>
  </si>
  <si>
    <t>S</t>
    <phoneticPr fontId="3" type="noConversion"/>
  </si>
  <si>
    <t>1. [22:50-23:10] 구름에 의한 관측 대기</t>
    <phoneticPr fontId="3" type="noConversion"/>
  </si>
  <si>
    <t>M_002435-002436:T</t>
    <phoneticPr fontId="3" type="noConversion"/>
  </si>
  <si>
    <t>SE</t>
    <phoneticPr fontId="3" type="noConversion"/>
  </si>
  <si>
    <t>2. [04:07-10:28] 구름에 의한 관측 대기</t>
    <phoneticPr fontId="3" type="noConversion"/>
  </si>
  <si>
    <t>E</t>
    <phoneticPr fontId="3" type="noConversion"/>
  </si>
  <si>
    <t>C_002324-002465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</si>
</sst>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K82" sqref="K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4">
        <v>45471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42.550143266475636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1.5</v>
      </c>
      <c r="E9" s="8">
        <v>12.9</v>
      </c>
      <c r="F9" s="8">
        <v>18</v>
      </c>
      <c r="G9" s="36" t="s">
        <v>181</v>
      </c>
      <c r="H9" s="8">
        <v>0.8</v>
      </c>
      <c r="I9" s="36">
        <v>60.7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/>
      <c r="E10" s="8">
        <v>12.4</v>
      </c>
      <c r="F10" s="8">
        <v>24</v>
      </c>
      <c r="G10" s="36" t="s">
        <v>184</v>
      </c>
      <c r="H10" s="8">
        <v>3.5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0.43611111111111112</v>
      </c>
      <c r="D11" s="15"/>
      <c r="E11" s="15">
        <v>11.3</v>
      </c>
      <c r="F11" s="15">
        <v>18</v>
      </c>
      <c r="G11" s="36" t="s">
        <v>186</v>
      </c>
      <c r="H11" s="15">
        <v>0.2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23.484722222222221</v>
      </c>
      <c r="D12" s="19">
        <f>AVERAGE(D9:D11)</f>
        <v>1.5</v>
      </c>
      <c r="E12" s="19">
        <f>AVERAGE(E9:E11)</f>
        <v>12.200000000000001</v>
      </c>
      <c r="F12" s="20">
        <f>AVERAGE(F9:F11)</f>
        <v>20</v>
      </c>
      <c r="G12" s="21"/>
      <c r="H12" s="22">
        <f>AVERAGE(H9:H11)</f>
        <v>1.5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0.90347222222222223</v>
      </c>
      <c r="D17" s="28">
        <v>0.90555555555555556</v>
      </c>
      <c r="E17" s="28">
        <v>0.96527777777777779</v>
      </c>
      <c r="F17" s="28">
        <v>0.43611111111111112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43</v>
      </c>
      <c r="C18" s="27">
        <v>2316</v>
      </c>
      <c r="D18" s="27">
        <v>2317</v>
      </c>
      <c r="E18" s="27">
        <v>2322</v>
      </c>
      <c r="F18" s="27">
        <v>2466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2471</v>
      </c>
    </row>
    <row r="19" spans="2:16" ht="14.15" customHeight="1" thickBot="1" x14ac:dyDescent="0.5">
      <c r="B19" s="13" t="s">
        <v>44</v>
      </c>
      <c r="C19" s="29"/>
      <c r="D19" s="27">
        <v>2321</v>
      </c>
      <c r="E19" s="30">
        <v>2465</v>
      </c>
      <c r="F19" s="30">
        <v>2470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144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5" t="s">
        <v>22</v>
      </c>
      <c r="D22" s="35" t="s">
        <v>24</v>
      </c>
      <c r="E22" s="35" t="s">
        <v>47</v>
      </c>
      <c r="F22" s="133" t="s">
        <v>48</v>
      </c>
      <c r="G22" s="133"/>
      <c r="H22" s="133"/>
      <c r="I22" s="133"/>
      <c r="J22" s="35" t="s">
        <v>22</v>
      </c>
      <c r="K22" s="35" t="s">
        <v>24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36"/>
      <c r="D23" s="36"/>
      <c r="E23" s="36" t="s">
        <v>49</v>
      </c>
      <c r="F23" s="131"/>
      <c r="G23" s="131"/>
      <c r="H23" s="131"/>
      <c r="I23" s="131"/>
      <c r="J23" s="36"/>
      <c r="K23" s="36"/>
      <c r="L23" s="36" t="s">
        <v>50</v>
      </c>
      <c r="M23" s="131"/>
      <c r="N23" s="131"/>
      <c r="O23" s="131"/>
      <c r="P23" s="131"/>
    </row>
    <row r="24" spans="2:16" ht="13.5" customHeight="1" x14ac:dyDescent="0.45">
      <c r="B24" s="132"/>
      <c r="C24" s="36"/>
      <c r="D24" s="36"/>
      <c r="E24" s="36" t="s">
        <v>51</v>
      </c>
      <c r="F24" s="131"/>
      <c r="G24" s="131"/>
      <c r="H24" s="131"/>
      <c r="I24" s="131"/>
      <c r="J24" s="36"/>
      <c r="K24" s="36"/>
      <c r="L24" s="36" t="s">
        <v>52</v>
      </c>
      <c r="M24" s="131"/>
      <c r="N24" s="131"/>
      <c r="O24" s="131"/>
      <c r="P24" s="131"/>
    </row>
    <row r="25" spans="2:16" ht="13.5" customHeight="1" x14ac:dyDescent="0.45">
      <c r="B25" s="132"/>
      <c r="C25" s="36"/>
      <c r="D25" s="36"/>
      <c r="E25" s="36" t="s">
        <v>52</v>
      </c>
      <c r="F25" s="131"/>
      <c r="G25" s="131"/>
      <c r="H25" s="131"/>
      <c r="I25" s="131"/>
      <c r="J25" s="36"/>
      <c r="K25" s="36"/>
      <c r="L25" s="36" t="s">
        <v>51</v>
      </c>
      <c r="M25" s="131"/>
      <c r="N25" s="131"/>
      <c r="O25" s="131"/>
      <c r="P25" s="131"/>
    </row>
    <row r="26" spans="2:16" ht="13.5" customHeight="1" x14ac:dyDescent="0.45">
      <c r="B26" s="132"/>
      <c r="C26" s="36"/>
      <c r="D26" s="36"/>
      <c r="E26" s="36" t="s">
        <v>50</v>
      </c>
      <c r="F26" s="131"/>
      <c r="G26" s="131"/>
      <c r="H26" s="131"/>
      <c r="I26" s="131"/>
      <c r="J26" s="36"/>
      <c r="K26" s="36"/>
      <c r="L26" s="36" t="s">
        <v>49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53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0.41319444444444442</v>
      </c>
      <c r="D31" s="7">
        <v>4.9999999999999996E-2</v>
      </c>
      <c r="E31" s="7"/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0.48472222222222217</v>
      </c>
    </row>
    <row r="32" spans="2:16" ht="14.15" customHeight="1" x14ac:dyDescent="0.45">
      <c r="B32" s="37" t="s">
        <v>68</v>
      </c>
      <c r="C32" s="49">
        <v>0.20694444444444446</v>
      </c>
      <c r="D32" s="50">
        <v>4.9999999999999996E-2</v>
      </c>
      <c r="E32" s="50"/>
      <c r="F32" s="50"/>
      <c r="G32" s="50"/>
      <c r="H32" s="50"/>
      <c r="I32" s="50"/>
      <c r="J32" s="50"/>
      <c r="K32" s="50">
        <v>2.1527777777777781E-2</v>
      </c>
      <c r="L32" s="50"/>
      <c r="M32" s="50"/>
      <c r="N32" s="50"/>
      <c r="O32" s="51"/>
      <c r="P32" s="46">
        <f>SUM(C32:N32)</f>
        <v>0.27847222222222223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0.20624999999999996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0.20624999999999993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1" t="s">
        <v>187</v>
      </c>
      <c r="D36" s="141"/>
      <c r="E36" s="141" t="s">
        <v>183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45">
      <c r="B37" s="151"/>
      <c r="C37" s="141"/>
      <c r="D37" s="141"/>
      <c r="E37" s="141"/>
      <c r="F37" s="141"/>
      <c r="G37" s="142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45">
      <c r="B38" s="15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45">
      <c r="B39" s="15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45">
      <c r="B40" s="15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45">
      <c r="B41" s="152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3" t="s">
        <v>71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 x14ac:dyDescent="0.45">
      <c r="B44" s="146" t="s">
        <v>182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5" customHeight="1" x14ac:dyDescent="0.45">
      <c r="B45" s="146" t="s">
        <v>185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9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9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4" t="s">
        <v>170</v>
      </c>
      <c r="C53" s="135"/>
      <c r="D53" s="112"/>
      <c r="E53" s="112"/>
      <c r="F53" s="112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171</v>
      </c>
      <c r="C54" s="138"/>
      <c r="D54" s="138"/>
      <c r="E54" s="138"/>
      <c r="F54" s="112">
        <v>314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</v>
      </c>
      <c r="E72" s="100" t="s">
        <v>121</v>
      </c>
      <c r="F72" s="60">
        <v>17.7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-166.2</v>
      </c>
      <c r="E73" s="102" t="s">
        <v>125</v>
      </c>
      <c r="F73" s="61">
        <v>14</v>
      </c>
      <c r="G73" s="61">
        <v>14.6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-187.8</v>
      </c>
      <c r="D74" s="60">
        <v>-189.7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-112.5</v>
      </c>
      <c r="D75" s="60">
        <v>-112.6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</v>
      </c>
      <c r="D77" s="60">
        <v>22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20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18.600000000000001</v>
      </c>
      <c r="D79" s="60">
        <v>18.5</v>
      </c>
      <c r="E79" s="100" t="s">
        <v>155</v>
      </c>
      <c r="F79" s="60">
        <v>12.8</v>
      </c>
      <c r="G79" s="60">
        <v>12.6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6.0999999999999999E-5</v>
      </c>
      <c r="D80" s="64">
        <v>6.2199999999999994E-5</v>
      </c>
      <c r="E80" s="102" t="s">
        <v>160</v>
      </c>
      <c r="F80" s="61">
        <v>18</v>
      </c>
      <c r="G80" s="61">
        <v>24.7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164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0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2024-06-28T10:43:40Z</dcterms:modified>
</cp:coreProperties>
</file>