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7A537BA2-B59F-4628-97D6-B4A79D18E1C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<sst xmlns="http://schemas.openxmlformats.org/spreadsheetml/2006/main" count="210" uniqueCount="192">
  <si>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</si>
  <si>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</si>
  <si>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</si>
  <si>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</si>
  <si>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</si>
  <si>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</si>
  <si>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</si>
  <si>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</si>
  <si>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</si>
  <si>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</si>
  <si>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</si>
  <si>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</si>
  <si>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</si>
  <si>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</si>
  <si>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</si>
  <si>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</si>
  <si>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</si>
  <si>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</si>
  <si>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</si>
  <si>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</si>
  <si>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</si>
  <si>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</si>
  <si>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</si>
  <si>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</si>
  <si>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</si>
  <si>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</si>
  <si>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</si>
  <si>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</si>
  <si>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</si>
  <si>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</si>
  <si>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</si>
  <si>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</si>
  <si>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</si>
  <si>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</si>
  <si>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</si>
  <si>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</si>
  <si>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</si>
  <si>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</si>
  <si>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</si>
  <si>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</si>
  <si>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</si>
  <si>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</si>
  <si>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</si>
  <si>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</si>
  <si>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</si>
  <si>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</si>
  <si>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</si>
  <si>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</si>
  <si>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</si>
  <si>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</si>
  <si>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</si>
  <si>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</si>
  <si>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</si>
  <si>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</si>
  <si>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</si>
  <si>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</si>
  <si>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</si>
  <si>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</si>
  <si>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</si>
  <si>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</si>
  <si>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</si>
  <si>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</si>
  <si>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</si>
  <si>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</si>
  <si>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</si>
  <si>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</si>
  <si>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</si>
  <si>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</si>
  <si>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</si>
  <si>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</si>
  <si>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</si>
  <si>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</si>
  <si>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</si>
  <si>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</si>
  <si>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</si>
  <si>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</si>
  <si>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</si>
  <si>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</si>
  <si>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</si>
  <si>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</si>
  <si>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</si>
  <si>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</si>
  <si>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</si>
  <si>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</si>
  <si>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</si>
  <si>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</si>
  <si>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</si>
  <si>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</si>
  <si>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</si>
  <si>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</si>
  <si>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</si>
  <si>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</si>
  <si>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</si>
  <si>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</si>
  <si>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</si>
  <si>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</si>
  <si>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</si>
  <si>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</si>
  <si>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</si>
  <si>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</si>
  <si>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</si>
  <si>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</si>
  <si>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</si>
  <si>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</si>
  <si>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</si>
  <si>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</si>
  <si>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</si>
  <si>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</si>
  <si>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</si>
  <si>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</si>
  <si>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</si>
  <si>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</si>
  <si>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</si>
  <si>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</si>
  <si>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</si>
  <si>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</si>
  <si>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</si>
  <si>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</si>
  <si>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</si>
  <si>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</si>
  <si>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</si>
  <si>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</si>
  <si>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</si>
  <si>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</si>
  <si>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</si>
  <si>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</si>
  <si>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</si>
  <si>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</si>
  <si>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</si>
  <si>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</si>
  <si>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</si>
  <si>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</si>
  <si>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</si>
  <si>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</si>
  <si>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</si>
  <si>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</si>
  <si>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</si>
  <si>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</si>
  <si>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</si>
  <si>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</si>
  <si>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</si>
  <si>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</si>
  <si>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</si>
  <si>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</si>
  <si>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</si>
  <si>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</si>
  <si>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</si>
  <si>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</si>
  <si>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</si>
  <si>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</si>
  <si>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</si>
  <si>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</si>
  <si>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</si>
  <si>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</si>
  <si>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</si>
  <si>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</si>
  <si>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</si>
  <si>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</si>
  <si>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</si>
  <si>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</si>
  <si>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</si>
  <si>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</si>
  <si>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</si>
  <si>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</si>
  <si>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</si>
  <si>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</si>
  <si>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</si>
  <si>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</si>
  <si>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</si>
  <si>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</si>
  <si>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</si>
  <si>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</si>
  <si>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</si>
  <si>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</si>
  <si>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</si>
  <si>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</si>
  <si>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</si>
  <si>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</si>
  <si>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</si>
  <si>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</si>
  <si>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</si>
  <si>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</si>
  <si>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ALL</t>
    <phoneticPr fontId="3" type="noConversion"/>
  </si>
  <si>
    <t>S</t>
    <phoneticPr fontId="3" type="noConversion"/>
  </si>
  <si>
    <t>M_002093-002094;N</t>
    <phoneticPr fontId="3" type="noConversion"/>
  </si>
  <si>
    <t>M_002187-002188:N</t>
    <phoneticPr fontId="3" type="noConversion"/>
  </si>
  <si>
    <t>E_002237-002239</t>
    <phoneticPr fontId="3" type="noConversion"/>
  </si>
  <si>
    <t>1. E_0002237-002239 셔터프로그램 오류. 별이 찍히지 않음.</t>
    <phoneticPr fontId="3" type="noConversion"/>
  </si>
  <si>
    <t>M_002254-002255:T</t>
    <phoneticPr fontId="3" type="noConversion"/>
  </si>
  <si>
    <t>M_002284</t>
    <phoneticPr fontId="3" type="noConversion"/>
  </si>
  <si>
    <t>1. Dell shutter control 프로그램 실행. 셔터 프로그램 다운 4회 발생</t>
    <phoneticPr fontId="3" type="noConversion"/>
  </si>
  <si>
    <t>C_002232-002309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</si>
</sst>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G83" sqref="G8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45470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0.94236111111111109</v>
      </c>
      <c r="D9" s="8">
        <v>1.3</v>
      </c>
      <c r="E9" s="8">
        <v>13.5</v>
      </c>
      <c r="F9" s="8">
        <v>10</v>
      </c>
      <c r="G9" s="36" t="s">
        <v>183</v>
      </c>
      <c r="H9" s="8">
        <v>1.2</v>
      </c>
      <c r="I9" s="36">
        <v>70.8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0.21180555555555555</v>
      </c>
      <c r="D10" s="8">
        <v>1.3</v>
      </c>
      <c r="E10" s="8">
        <v>14</v>
      </c>
      <c r="F10" s="8">
        <v>7</v>
      </c>
      <c r="G10" s="36" t="s">
        <v>183</v>
      </c>
      <c r="H10" s="8">
        <v>1.1000000000000001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0.45555555555555555</v>
      </c>
      <c r="D11" s="15">
        <v>1.4</v>
      </c>
      <c r="E11" s="15">
        <v>12.9</v>
      </c>
      <c r="F11" s="15">
        <v>8</v>
      </c>
      <c r="G11" s="36" t="s">
        <v>183</v>
      </c>
      <c r="H11" s="15">
        <v>0.2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23.513194444444444</v>
      </c>
      <c r="D12" s="19">
        <f>AVERAGE(D9:D11)</f>
        <v>1.3333333333333333</v>
      </c>
      <c r="E12" s="19">
        <f>AVERAGE(E9:E11)</f>
        <v>13.466666666666667</v>
      </c>
      <c r="F12" s="20">
        <f>AVERAGE(F9:F11)</f>
        <v>8.3333333333333339</v>
      </c>
      <c r="G12" s="21"/>
      <c r="H12" s="22">
        <f>AVERAGE(H9:H11)</f>
        <v>0.83333333333333337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181</v>
      </c>
      <c r="G16" s="27" t="s">
        <v>180</v>
      </c>
      <c r="H16" s="27" t="s">
        <v>179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0.90833333333333333</v>
      </c>
      <c r="D17" s="28">
        <v>0.91041666666666676</v>
      </c>
      <c r="E17" s="28">
        <v>0.94236111111111109</v>
      </c>
      <c r="F17" s="28">
        <v>0.96944444444444444</v>
      </c>
      <c r="G17" s="28">
        <v>0.37847222222222227</v>
      </c>
      <c r="H17" s="28">
        <v>0.43055555555555558</v>
      </c>
      <c r="I17" s="28">
        <v>0.45555555555555555</v>
      </c>
      <c r="J17" s="28"/>
      <c r="K17" s="28"/>
      <c r="L17" s="28"/>
      <c r="M17" s="28"/>
      <c r="N17" s="28"/>
      <c r="O17" s="28"/>
      <c r="P17" s="28">
        <v>0.45902777777777781</v>
      </c>
    </row>
    <row r="18" spans="2:16" ht="14.15" customHeight="1" x14ac:dyDescent="0.45">
      <c r="B18" s="35" t="s">
        <v>43</v>
      </c>
      <c r="C18" s="27">
        <v>1968</v>
      </c>
      <c r="D18" s="27">
        <v>1969</v>
      </c>
      <c r="E18" s="27">
        <v>1974</v>
      </c>
      <c r="F18" s="27">
        <v>1990</v>
      </c>
      <c r="G18" s="27">
        <v>2261</v>
      </c>
      <c r="H18" s="27">
        <v>2297</v>
      </c>
      <c r="I18" s="27">
        <v>2310</v>
      </c>
      <c r="J18" s="27"/>
      <c r="K18" s="27"/>
      <c r="L18" s="27"/>
      <c r="M18" s="27"/>
      <c r="N18" s="27"/>
      <c r="O18" s="27"/>
      <c r="P18" s="27">
        <v>2315</v>
      </c>
    </row>
    <row r="19" spans="2:16" ht="14.15" customHeight="1" thickBot="1" x14ac:dyDescent="0.5">
      <c r="B19" s="13" t="s">
        <v>44</v>
      </c>
      <c r="C19" s="29"/>
      <c r="D19" s="27">
        <v>1973</v>
      </c>
      <c r="E19" s="30">
        <v>1989</v>
      </c>
      <c r="F19" s="30">
        <v>2260</v>
      </c>
      <c r="G19" s="30">
        <v>2296</v>
      </c>
      <c r="H19" s="30">
        <v>2309</v>
      </c>
      <c r="I19" s="30">
        <v>2314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271</v>
      </c>
      <c r="G20" s="33">
        <f t="shared" si="0"/>
        <v>36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6"/>
      <c r="G23" s="156"/>
      <c r="H23" s="156"/>
      <c r="I23" s="156"/>
      <c r="J23" s="36"/>
      <c r="K23" s="36"/>
      <c r="L23" s="36" t="s">
        <v>50</v>
      </c>
      <c r="M23" s="156"/>
      <c r="N23" s="156"/>
      <c r="O23" s="156"/>
      <c r="P23" s="156"/>
    </row>
    <row r="24" spans="2:16" ht="13.5" customHeight="1" x14ac:dyDescent="0.45">
      <c r="B24" s="169"/>
      <c r="C24" s="36"/>
      <c r="D24" s="36"/>
      <c r="E24" s="36" t="s">
        <v>51</v>
      </c>
      <c r="F24" s="156"/>
      <c r="G24" s="156"/>
      <c r="H24" s="156"/>
      <c r="I24" s="156"/>
      <c r="J24" s="36"/>
      <c r="K24" s="36"/>
      <c r="L24" s="36" t="s">
        <v>52</v>
      </c>
      <c r="M24" s="156"/>
      <c r="N24" s="156"/>
      <c r="O24" s="156"/>
      <c r="P24" s="156"/>
    </row>
    <row r="25" spans="2:16" ht="13.5" customHeight="1" x14ac:dyDescent="0.45">
      <c r="B25" s="169"/>
      <c r="C25" s="36"/>
      <c r="D25" s="36"/>
      <c r="E25" s="36" t="s">
        <v>52</v>
      </c>
      <c r="F25" s="156"/>
      <c r="G25" s="156"/>
      <c r="H25" s="156"/>
      <c r="I25" s="156"/>
      <c r="J25" s="36"/>
      <c r="K25" s="36"/>
      <c r="L25" s="36" t="s">
        <v>51</v>
      </c>
      <c r="M25" s="156"/>
      <c r="N25" s="156"/>
      <c r="O25" s="156"/>
      <c r="P25" s="156"/>
    </row>
    <row r="26" spans="2:16" ht="13.5" customHeight="1" x14ac:dyDescent="0.45">
      <c r="B26" s="169"/>
      <c r="C26" s="36"/>
      <c r="D26" s="36"/>
      <c r="E26" s="36" t="s">
        <v>50</v>
      </c>
      <c r="F26" s="156"/>
      <c r="G26" s="156"/>
      <c r="H26" s="156"/>
      <c r="I26" s="156"/>
      <c r="J26" s="36"/>
      <c r="K26" s="36"/>
      <c r="L26" s="36" t="s">
        <v>49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0.39444444444444443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0.40902777777777777</v>
      </c>
      <c r="D31" s="7">
        <v>5.2083333333333336E-2</v>
      </c>
      <c r="E31" s="7"/>
      <c r="F31" s="7"/>
      <c r="G31" s="7"/>
      <c r="H31" s="7"/>
      <c r="I31" s="7"/>
      <c r="J31" s="7"/>
      <c r="K31" s="7">
        <v>5.2083333333333336E-2</v>
      </c>
      <c r="L31" s="7"/>
      <c r="M31" s="7"/>
      <c r="N31" s="7"/>
      <c r="O31" s="48"/>
      <c r="P31" s="46">
        <f>SUM(C31:N31)</f>
        <v>0.5131944444444444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0.40902777777777777</v>
      </c>
      <c r="D34" s="109">
        <f t="shared" ref="D34:N34" si="1">D31-D32-D33</f>
        <v>5.2083333333333336E-2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5.2083333333333336E-2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0.5131944444444444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70</v>
      </c>
      <c r="C36" s="152" t="s">
        <v>184</v>
      </c>
      <c r="D36" s="152"/>
      <c r="E36" s="152" t="s">
        <v>185</v>
      </c>
      <c r="F36" s="152"/>
      <c r="G36" s="152" t="s">
        <v>191</v>
      </c>
      <c r="H36" s="152"/>
      <c r="I36" s="152" t="s">
        <v>186</v>
      </c>
      <c r="J36" s="152"/>
      <c r="K36" s="152" t="s">
        <v>188</v>
      </c>
      <c r="L36" s="152"/>
      <c r="M36" s="152" t="s">
        <v>189</v>
      </c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7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71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42" t="s">
        <v>187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4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51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1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1" t="s">
        <v>170</v>
      </c>
      <c r="C53" s="172"/>
      <c r="D53" s="112"/>
      <c r="E53" s="112"/>
      <c r="F53" s="112"/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195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9" t="s">
        <v>72</v>
      </c>
      <c r="C56" s="12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30" t="s">
        <v>73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74</v>
      </c>
      <c r="O57" s="131"/>
      <c r="P57" s="134"/>
    </row>
    <row r="58" spans="2:16" ht="17.149999999999999" customHeight="1" x14ac:dyDescent="0.45">
      <c r="B58" s="135" t="s">
        <v>75</v>
      </c>
      <c r="C58" s="136"/>
      <c r="D58" s="137"/>
      <c r="E58" s="135" t="s">
        <v>76</v>
      </c>
      <c r="F58" s="136"/>
      <c r="G58" s="137"/>
      <c r="H58" s="136" t="s">
        <v>77</v>
      </c>
      <c r="I58" s="136"/>
      <c r="J58" s="136"/>
      <c r="K58" s="138" t="s">
        <v>78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79</v>
      </c>
      <c r="C59" s="118"/>
      <c r="D59" s="58" t="b">
        <v>1</v>
      </c>
      <c r="E59" s="117" t="s">
        <v>80</v>
      </c>
      <c r="F59" s="118"/>
      <c r="G59" s="58" t="b">
        <v>1</v>
      </c>
      <c r="H59" s="125" t="s">
        <v>81</v>
      </c>
      <c r="I59" s="118"/>
      <c r="J59" s="58" t="b">
        <v>1</v>
      </c>
      <c r="K59" s="125" t="s">
        <v>82</v>
      </c>
      <c r="L59" s="118"/>
      <c r="M59" s="58" t="b">
        <v>1</v>
      </c>
      <c r="N59" s="126" t="s">
        <v>83</v>
      </c>
      <c r="O59" s="118"/>
      <c r="P59" s="58" t="b">
        <v>1</v>
      </c>
    </row>
    <row r="60" spans="2:16" ht="20.149999999999999" customHeight="1" x14ac:dyDescent="0.45">
      <c r="B60" s="117" t="s">
        <v>84</v>
      </c>
      <c r="C60" s="118"/>
      <c r="D60" s="58" t="b">
        <v>1</v>
      </c>
      <c r="E60" s="117" t="s">
        <v>85</v>
      </c>
      <c r="F60" s="118"/>
      <c r="G60" s="58" t="b">
        <v>1</v>
      </c>
      <c r="H60" s="125" t="s">
        <v>86</v>
      </c>
      <c r="I60" s="118"/>
      <c r="J60" s="58" t="b">
        <v>1</v>
      </c>
      <c r="K60" s="125" t="s">
        <v>87</v>
      </c>
      <c r="L60" s="118"/>
      <c r="M60" s="58" t="b">
        <v>1</v>
      </c>
      <c r="N60" s="126" t="s">
        <v>88</v>
      </c>
      <c r="O60" s="118"/>
      <c r="P60" s="58" t="b">
        <v>1</v>
      </c>
    </row>
    <row r="61" spans="2:16" ht="20.149999999999999" customHeight="1" x14ac:dyDescent="0.45">
      <c r="B61" s="117" t="s">
        <v>89</v>
      </c>
      <c r="C61" s="118"/>
      <c r="D61" s="58" t="b">
        <v>1</v>
      </c>
      <c r="E61" s="117" t="s">
        <v>90</v>
      </c>
      <c r="F61" s="118"/>
      <c r="G61" s="58" t="b">
        <v>1</v>
      </c>
      <c r="H61" s="125" t="s">
        <v>91</v>
      </c>
      <c r="I61" s="118"/>
      <c r="J61" s="58" t="b">
        <v>1</v>
      </c>
      <c r="K61" s="125" t="s">
        <v>92</v>
      </c>
      <c r="L61" s="118"/>
      <c r="M61" s="58" t="b">
        <v>1</v>
      </c>
      <c r="N61" s="126" t="s">
        <v>93</v>
      </c>
      <c r="O61" s="118"/>
      <c r="P61" s="58" t="b">
        <v>1</v>
      </c>
    </row>
    <row r="62" spans="2:16" ht="20.149999999999999" customHeight="1" x14ac:dyDescent="0.45">
      <c r="B62" s="125" t="s">
        <v>91</v>
      </c>
      <c r="C62" s="118"/>
      <c r="D62" s="58" t="b">
        <v>1</v>
      </c>
      <c r="E62" s="117" t="s">
        <v>94</v>
      </c>
      <c r="F62" s="118"/>
      <c r="G62" s="58" t="b">
        <v>1</v>
      </c>
      <c r="H62" s="125" t="s">
        <v>95</v>
      </c>
      <c r="I62" s="118"/>
      <c r="J62" s="58" t="b">
        <v>0</v>
      </c>
      <c r="K62" s="125" t="s">
        <v>96</v>
      </c>
      <c r="L62" s="118"/>
      <c r="M62" s="58" t="b">
        <v>1</v>
      </c>
      <c r="N62" s="126" t="s">
        <v>86</v>
      </c>
      <c r="O62" s="118"/>
      <c r="P62" s="58" t="b">
        <v>1</v>
      </c>
    </row>
    <row r="63" spans="2:16" ht="20.149999999999999" customHeight="1" x14ac:dyDescent="0.45">
      <c r="B63" s="125" t="s">
        <v>97</v>
      </c>
      <c r="C63" s="118"/>
      <c r="D63" s="58" t="b">
        <v>1</v>
      </c>
      <c r="E63" s="117" t="s">
        <v>98</v>
      </c>
      <c r="F63" s="118"/>
      <c r="G63" s="58" t="b">
        <v>1</v>
      </c>
      <c r="H63" s="68"/>
      <c r="I63" s="69"/>
      <c r="J63" s="70"/>
      <c r="K63" s="125" t="s">
        <v>99</v>
      </c>
      <c r="L63" s="118"/>
      <c r="M63" s="58" t="b">
        <v>1</v>
      </c>
      <c r="N63" s="126" t="s">
        <v>166</v>
      </c>
      <c r="O63" s="118"/>
      <c r="P63" s="58" t="b">
        <v>1</v>
      </c>
    </row>
    <row r="64" spans="2:16" ht="20.149999999999999" customHeight="1" x14ac:dyDescent="0.45">
      <c r="B64" s="125" t="s">
        <v>100</v>
      </c>
      <c r="C64" s="118"/>
      <c r="D64" s="58" t="b">
        <v>0</v>
      </c>
      <c r="E64" s="117" t="s">
        <v>101</v>
      </c>
      <c r="F64" s="118"/>
      <c r="G64" s="58" t="b">
        <v>1</v>
      </c>
      <c r="H64" s="71"/>
      <c r="I64" s="72"/>
      <c r="J64" s="73"/>
      <c r="K64" s="127" t="s">
        <v>102</v>
      </c>
      <c r="L64" s="12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7" t="s">
        <v>165</v>
      </c>
      <c r="F65" s="11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9" t="s">
        <v>108</v>
      </c>
      <c r="C69" s="119"/>
      <c r="D69" s="81"/>
      <c r="E69" s="81"/>
      <c r="F69" s="121" t="s">
        <v>109</v>
      </c>
      <c r="G69" s="123" t="s">
        <v>110</v>
      </c>
      <c r="H69" s="81"/>
      <c r="I69" s="119" t="s">
        <v>111</v>
      </c>
      <c r="J69" s="119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20"/>
      <c r="C70" s="120"/>
      <c r="D70" s="85"/>
      <c r="E70" s="86"/>
      <c r="F70" s="122"/>
      <c r="G70" s="124"/>
      <c r="H70" s="87"/>
      <c r="I70" s="120"/>
      <c r="J70" s="120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-164.2</v>
      </c>
      <c r="D72" s="60">
        <v>-164</v>
      </c>
      <c r="E72" s="100" t="s">
        <v>121</v>
      </c>
      <c r="F72" s="60">
        <v>18.3</v>
      </c>
      <c r="G72" s="60">
        <v>17.3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-166.7</v>
      </c>
      <c r="D73" s="60">
        <v>-166.2</v>
      </c>
      <c r="E73" s="102" t="s">
        <v>125</v>
      </c>
      <c r="F73" s="61">
        <v>10.8</v>
      </c>
      <c r="G73" s="61">
        <v>8.8000000000000007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-190.2</v>
      </c>
      <c r="D74" s="60">
        <v>-198.2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-113.2</v>
      </c>
      <c r="D75" s="60">
        <v>-112.8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26.2</v>
      </c>
      <c r="D76" s="60">
        <v>26.2</v>
      </c>
      <c r="E76" s="102" t="s">
        <v>140</v>
      </c>
      <c r="F76" s="62">
        <v>25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22.5</v>
      </c>
      <c r="D77" s="60">
        <v>22.3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20.7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18.899999999999999</v>
      </c>
      <c r="E79" s="100" t="s">
        <v>155</v>
      </c>
      <c r="F79" s="60">
        <v>12.3</v>
      </c>
      <c r="G79" s="60">
        <v>13.2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6.0600000000000003E-5</v>
      </c>
      <c r="D80" s="64">
        <v>6.0999999999999999E-5</v>
      </c>
      <c r="E80" s="102" t="s">
        <v>160</v>
      </c>
      <c r="F80" s="61">
        <v>14.3</v>
      </c>
      <c r="G80" s="61">
        <v>12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190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0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2024-06-27T11:07:32Z</dcterms:modified>
</cp:coreProperties>
</file>