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0A2DD82A-A33E-4E09-82FD-F2E96045500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<sst xmlns="http://schemas.openxmlformats.org/spreadsheetml/2006/main" count="205" uniqueCount="189">
  <si>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</si>
  <si>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</si>
  <si>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</si>
  <si>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</si>
  <si>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</si>
  <si>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</si>
  <si>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</si>
  <si>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</si>
  <si>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</si>
  <si>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</si>
  <si>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</si>
  <si>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</si>
  <si>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</si>
  <si>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</si>
  <si>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</si>
  <si>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</si>
  <si>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</si>
  <si>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</si>
  <si>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</si>
  <si>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</si>
  <si>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</si>
  <si>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</si>
  <si>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</si>
  <si>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</si>
  <si>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</si>
  <si>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</si>
  <si>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</si>
  <si>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</si>
  <si>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</si>
  <si>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</si>
  <si>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</si>
  <si>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</si>
  <si>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</si>
  <si>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</si>
  <si>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</si>
  <si>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</si>
  <si>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</si>
  <si>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</si>
  <si>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</si>
  <si>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</si>
  <si>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</si>
  <si>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</si>
  <si>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</si>
  <si>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</si>
  <si>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</si>
  <si>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</si>
  <si>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</si>
  <si>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</si>
  <si>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</si>
  <si>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</si>
  <si>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</si>
  <si>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</si>
  <si>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</si>
  <si>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</si>
  <si>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</si>
  <si>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</si>
  <si>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</si>
  <si>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</si>
  <si>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</si>
  <si>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</si>
  <si>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</si>
  <si>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</si>
  <si>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</si>
  <si>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</si>
  <si>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</si>
  <si>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</si>
  <si>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</si>
  <si>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</si>
  <si>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</si>
  <si>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</si>
  <si>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</si>
  <si>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</si>
  <si>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</si>
  <si>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</si>
  <si>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</si>
  <si>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</si>
  <si>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</si>
  <si>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</si>
  <si>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</si>
  <si>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</si>
  <si>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</si>
  <si>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</si>
  <si>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</si>
  <si>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</si>
  <si>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</si>
  <si>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</si>
  <si>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</si>
  <si>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</si>
  <si>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</si>
  <si>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</si>
  <si>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</si>
  <si>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</si>
  <si>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</si>
  <si>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</si>
  <si>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</si>
  <si>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</si>
  <si>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</si>
  <si>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</si>
  <si>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</si>
  <si>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</si>
  <si>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</si>
  <si>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</si>
  <si>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</si>
  <si>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</si>
  <si>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</si>
  <si>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</si>
  <si>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</si>
  <si>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</si>
  <si>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</si>
  <si>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</si>
  <si>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</si>
  <si>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</si>
  <si>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</si>
  <si>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</si>
  <si>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</si>
  <si>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</si>
  <si>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</si>
  <si>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</si>
  <si>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</si>
  <si>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</si>
  <si>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</si>
  <si>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</si>
  <si>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</si>
  <si>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</si>
  <si>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</si>
  <si>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</si>
  <si>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</si>
  <si>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</si>
  <si>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</si>
  <si>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</si>
  <si>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</si>
  <si>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</si>
  <si>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</si>
  <si>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</si>
  <si>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</si>
  <si>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</si>
  <si>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</si>
  <si>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</si>
  <si>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</si>
  <si>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</si>
  <si>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</si>
  <si>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</si>
  <si>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</si>
  <si>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</si>
  <si>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</si>
  <si>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</si>
  <si>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</si>
  <si>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</si>
  <si>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</si>
  <si>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</si>
  <si>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</si>
  <si>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</si>
  <si>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</si>
  <si>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</si>
  <si>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</si>
  <si>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</si>
  <si>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</si>
  <si>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</si>
  <si>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</si>
  <si>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</si>
  <si>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</si>
  <si>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</si>
  <si>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</si>
  <si>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</si>
  <si>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</si>
  <si>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</si>
  <si>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</si>
  <si>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</si>
  <si>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</si>
  <si>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</si>
  <si>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</si>
  <si>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</si>
  <si>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</si>
  <si>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</si>
  <si>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</si>
  <si>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</si>
  <si>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</si>
  <si>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</si>
  <si>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</si>
  <si>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</si>
  <si>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</si>
  <si>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허정환</t>
    <phoneticPr fontId="3" type="noConversion"/>
  </si>
  <si>
    <t>1. Dell shutter control 프로그램 실행. 셔터 프로그램 다운 0회 발생</t>
    <phoneticPr fontId="3" type="noConversion"/>
  </si>
  <si>
    <t>N</t>
    <phoneticPr fontId="3" type="noConversion"/>
  </si>
  <si>
    <t>1. [01:35-10:35] 구름에 의한 관측 대기</t>
    <phoneticPr fontId="3" type="noConversion"/>
  </si>
  <si>
    <t>NE</t>
    <phoneticPr fontId="3" type="noConversion"/>
  </si>
  <si>
    <t>NW</t>
    <phoneticPr fontId="3" type="noConversion"/>
  </si>
  <si>
    <t>C_000677-000752</t>
    <phoneticPr fontId="3" type="noConversion"/>
  </si>
  <si>
    <t>L_000705-000752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</si>
</sst>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F68" sqref="F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45464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24.895688456189152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0.94166666666666676</v>
      </c>
      <c r="D9" s="8">
        <v>1.3</v>
      </c>
      <c r="E9" s="8">
        <v>8.9</v>
      </c>
      <c r="F9" s="8">
        <v>22</v>
      </c>
      <c r="G9" s="36" t="s">
        <v>183</v>
      </c>
      <c r="H9" s="8">
        <v>6.3</v>
      </c>
      <c r="I9" s="36">
        <v>99.5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/>
      <c r="E10" s="8">
        <v>6.4</v>
      </c>
      <c r="F10" s="8">
        <v>31</v>
      </c>
      <c r="G10" s="36" t="s">
        <v>186</v>
      </c>
      <c r="H10" s="8">
        <v>5.5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0.44097222222222227</v>
      </c>
      <c r="D11" s="15"/>
      <c r="E11" s="15">
        <v>4.8</v>
      </c>
      <c r="F11" s="15">
        <v>29</v>
      </c>
      <c r="G11" s="36" t="s">
        <v>185</v>
      </c>
      <c r="H11" s="15">
        <v>6.1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23.499305555555555</v>
      </c>
      <c r="D12" s="19">
        <f>AVERAGE(D9:D11)</f>
        <v>1.3</v>
      </c>
      <c r="E12" s="19">
        <f>AVERAGE(E9:E11)</f>
        <v>6.7</v>
      </c>
      <c r="F12" s="20">
        <f>AVERAGE(F9:F11)</f>
        <v>27.333333333333332</v>
      </c>
      <c r="G12" s="21"/>
      <c r="H12" s="22">
        <f>AVERAGE(H9:H11)</f>
        <v>5.9666666666666659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180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0.89236111111111116</v>
      </c>
      <c r="D17" s="28">
        <v>0.89374999999999993</v>
      </c>
      <c r="E17" s="28">
        <v>0.94166666666666676</v>
      </c>
      <c r="F17" s="28">
        <v>0.96805555555555556</v>
      </c>
      <c r="G17" s="28">
        <v>0.98888888888888893</v>
      </c>
      <c r="H17" s="28">
        <v>0.44097222222222227</v>
      </c>
      <c r="I17" s="28"/>
      <c r="J17" s="28"/>
      <c r="K17" s="28"/>
      <c r="L17" s="28"/>
      <c r="M17" s="28"/>
      <c r="N17" s="28"/>
      <c r="O17" s="28"/>
      <c r="P17" s="28">
        <v>0.4465277777777778</v>
      </c>
    </row>
    <row r="18" spans="2:16" ht="14.15" customHeight="1" x14ac:dyDescent="0.45">
      <c r="B18" s="35" t="s">
        <v>43</v>
      </c>
      <c r="C18" s="27">
        <v>669</v>
      </c>
      <c r="D18" s="27">
        <v>670</v>
      </c>
      <c r="E18" s="27">
        <v>675</v>
      </c>
      <c r="F18" s="27">
        <v>690</v>
      </c>
      <c r="G18" s="27">
        <v>703</v>
      </c>
      <c r="H18" s="27">
        <v>753</v>
      </c>
      <c r="I18" s="27"/>
      <c r="J18" s="27"/>
      <c r="K18" s="27"/>
      <c r="L18" s="27"/>
      <c r="M18" s="27"/>
      <c r="N18" s="27"/>
      <c r="O18" s="27"/>
      <c r="P18" s="27">
        <v>758</v>
      </c>
    </row>
    <row r="19" spans="2:16" ht="14.15" customHeight="1" thickBot="1" x14ac:dyDescent="0.5">
      <c r="B19" s="13" t="s">
        <v>44</v>
      </c>
      <c r="C19" s="29"/>
      <c r="D19" s="27">
        <v>674</v>
      </c>
      <c r="E19" s="30">
        <v>689</v>
      </c>
      <c r="F19" s="30">
        <v>702</v>
      </c>
      <c r="G19" s="30">
        <v>752</v>
      </c>
      <c r="H19" s="30">
        <v>757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13</v>
      </c>
      <c r="G20" s="33">
        <f t="shared" si="0"/>
        <v>50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5" customHeight="1" x14ac:dyDescent="0.45">
      <c r="B31" s="37" t="s">
        <v>168</v>
      </c>
      <c r="C31" s="47">
        <v>0.40486111111111112</v>
      </c>
      <c r="D31" s="7">
        <v>5.486111111111111E-2</v>
      </c>
      <c r="E31" s="7"/>
      <c r="F31" s="7"/>
      <c r="G31" s="7"/>
      <c r="H31" s="7"/>
      <c r="I31" s="7"/>
      <c r="J31" s="7"/>
      <c r="K31" s="7">
        <v>3.9583333333333331E-2</v>
      </c>
      <c r="L31" s="7"/>
      <c r="M31" s="7"/>
      <c r="N31" s="7"/>
      <c r="O31" s="48"/>
      <c r="P31" s="46">
        <f>SUM(C31:N31)</f>
        <v>0.49930555555555556</v>
      </c>
    </row>
    <row r="32" spans="2:16" ht="14.15" customHeight="1" x14ac:dyDescent="0.45">
      <c r="B32" s="37" t="s">
        <v>68</v>
      </c>
      <c r="C32" s="49">
        <v>0.32777777777777778</v>
      </c>
      <c r="D32" s="50">
        <v>3.4027777777777775E-2</v>
      </c>
      <c r="E32" s="50"/>
      <c r="F32" s="50"/>
      <c r="G32" s="50"/>
      <c r="H32" s="50"/>
      <c r="I32" s="50"/>
      <c r="J32" s="50"/>
      <c r="K32" s="50">
        <v>1.3194444444444444E-2</v>
      </c>
      <c r="L32" s="50"/>
      <c r="M32" s="50"/>
      <c r="N32" s="50"/>
      <c r="O32" s="51"/>
      <c r="P32" s="46">
        <f>SUM(C32:N32)</f>
        <v>0.375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7.7083333333333337E-2</v>
      </c>
      <c r="D34" s="109">
        <f t="shared" ref="D34:N34" si="1">D31-D32-D33</f>
        <v>2.0833333333333336E-2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0.12430555555555556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187</v>
      </c>
      <c r="D36" s="149"/>
      <c r="E36" s="149" t="s">
        <v>188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1.65</v>
      </c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591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-164.2</v>
      </c>
      <c r="D72" s="60">
        <v>-164</v>
      </c>
      <c r="E72" s="100" t="s">
        <v>121</v>
      </c>
      <c r="F72" s="60">
        <v>19</v>
      </c>
      <c r="G72" s="60">
        <v>26.3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-166.1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-195.8</v>
      </c>
      <c r="D74" s="60">
        <v>-196.4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-113.5</v>
      </c>
      <c r="D75" s="60">
        <v>-114.5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26.3</v>
      </c>
      <c r="D76" s="60">
        <v>30.3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22.6</v>
      </c>
      <c r="D77" s="60">
        <v>27.2</v>
      </c>
      <c r="E77" s="102" t="s">
        <v>145</v>
      </c>
      <c r="F77" s="62">
        <v>245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20.8</v>
      </c>
      <c r="D78" s="60">
        <v>25.6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24.4</v>
      </c>
      <c r="E79" s="100" t="s">
        <v>155</v>
      </c>
      <c r="F79" s="60">
        <v>11</v>
      </c>
      <c r="G79" s="60">
        <v>9.1999999999999993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5.5399999999999998E-5</v>
      </c>
      <c r="D80" s="64">
        <v>5.6700000000000003E-5</v>
      </c>
      <c r="E80" s="102" t="s">
        <v>160</v>
      </c>
      <c r="F80" s="61">
        <v>21.7</v>
      </c>
      <c r="G80" s="61">
        <v>26.5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2024-06-21T10:53:13Z</dcterms:modified>
</cp:coreProperties>
</file>