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5909CD24-23C6-4607-AE12-91A7FA981D4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<sst xmlns="http://schemas.openxmlformats.org/spreadsheetml/2006/main" count="207" uniqueCount="188">
  <si>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</si>
  <si>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</si>
  <si>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</si>
  <si>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</si>
  <si>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</si>
  <si>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</si>
  <si>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</si>
  <si>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</si>
  <si>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</si>
  <si>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</si>
  <si>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</si>
  <si>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</si>
  <si>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</si>
  <si>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</si>
  <si>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</si>
  <si>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</si>
  <si>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</si>
  <si>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</si>
  <si>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</si>
  <si>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</si>
  <si>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</si>
  <si>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</si>
  <si>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</si>
  <si>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</si>
  <si>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</si>
  <si>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</si>
  <si>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</si>
  <si>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</si>
  <si>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</si>
  <si>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</si>
  <si>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</si>
  <si>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</si>
  <si>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</si>
  <si>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</si>
  <si>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</si>
  <si>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</si>
  <si>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</si>
  <si>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</si>
  <si>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</si>
  <si>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</si>
  <si>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</si>
  <si>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</si>
  <si>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</si>
  <si>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</si>
  <si>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</si>
  <si>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</si>
  <si>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</si>
  <si>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</si>
  <si>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</si>
  <si>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</si>
  <si>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</si>
  <si>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</si>
  <si>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</si>
  <si>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</si>
  <si>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</si>
  <si>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</si>
  <si>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</si>
  <si>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</si>
  <si>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</si>
  <si>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</si>
  <si>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</si>
  <si>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</si>
  <si>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</si>
  <si>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</si>
  <si>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</si>
  <si>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</si>
  <si>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</si>
  <si>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</si>
  <si>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</si>
  <si>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</si>
  <si>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</si>
  <si>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</si>
  <si>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</si>
  <si>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</si>
  <si>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</si>
  <si>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</si>
  <si>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</si>
  <si>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</si>
  <si>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</si>
  <si>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</si>
  <si>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</si>
  <si>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</si>
  <si>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</si>
  <si>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</si>
  <si>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</si>
  <si>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</si>
  <si>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</si>
  <si>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</si>
  <si>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</si>
  <si>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</si>
  <si>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</si>
  <si>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</si>
  <si>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</si>
  <si>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</si>
  <si>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</si>
  <si>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</si>
  <si>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</si>
  <si>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</si>
  <si>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</si>
  <si>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</si>
  <si>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</si>
  <si>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</si>
  <si>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</si>
  <si>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</si>
  <si>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</si>
  <si>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</si>
  <si>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</si>
  <si>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</si>
  <si>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</si>
  <si>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</si>
  <si>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</si>
  <si>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</si>
  <si>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</si>
  <si>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</si>
  <si>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</si>
  <si>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</si>
  <si>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</si>
  <si>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</si>
  <si>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</si>
  <si>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</si>
  <si>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</si>
  <si>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</si>
  <si>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</si>
  <si>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</si>
  <si>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</si>
  <si>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</si>
  <si>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</si>
  <si>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</si>
  <si>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</si>
  <si>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</si>
  <si>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</si>
  <si>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</si>
  <si>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</si>
  <si>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</si>
  <si>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</si>
  <si>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</si>
  <si>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</si>
  <si>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</si>
  <si>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</si>
  <si>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</si>
  <si>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</si>
  <si>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</si>
  <si>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</si>
  <si>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</si>
  <si>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</si>
  <si>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</si>
  <si>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</si>
  <si>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</si>
  <si>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</si>
  <si>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</si>
  <si>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</si>
  <si>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</si>
  <si>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</si>
  <si>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</si>
  <si>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</si>
  <si>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</si>
  <si>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</si>
  <si>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</si>
  <si>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</si>
  <si>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</si>
  <si>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</si>
  <si>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</si>
  <si>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</si>
  <si>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</si>
  <si>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</si>
  <si>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</si>
  <si>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</si>
  <si>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</si>
  <si>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</si>
  <si>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</si>
  <si>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</si>
  <si>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</si>
  <si>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</si>
  <si>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</si>
  <si>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</si>
  <si>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</si>
  <si>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</si>
  <si>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</si>
  <si>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</si>
  <si>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</si>
  <si>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</si>
  <si>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허정환</t>
    <phoneticPr fontId="3" type="noConversion"/>
  </si>
  <si>
    <t>N</t>
    <phoneticPr fontId="3" type="noConversion"/>
  </si>
  <si>
    <t>1. Dell shutter control 프로그램 실행. 셔터 프로그램 다운 1회 발생</t>
    <phoneticPr fontId="3" type="noConversion"/>
  </si>
  <si>
    <t>E_000353-000354</t>
    <phoneticPr fontId="3" type="noConversion"/>
  </si>
  <si>
    <t>1. E_000353-000354 셔터 프로그램 다운. 셔터가 완전히 열림.</t>
    <phoneticPr fontId="3" type="noConversion"/>
  </si>
  <si>
    <t>M_000467-000468:N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</si>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</sst>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L20" sqref="L20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45463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0.94166666666666676</v>
      </c>
      <c r="D9" s="8">
        <v>0.9</v>
      </c>
      <c r="E9" s="8">
        <v>10.199999999999999</v>
      </c>
      <c r="F9" s="8">
        <v>23</v>
      </c>
      <c r="G9" s="36" t="s">
        <v>182</v>
      </c>
      <c r="H9" s="8">
        <v>5.8</v>
      </c>
      <c r="I9" s="36">
        <v>97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0.20833333333333334</v>
      </c>
      <c r="D10" s="8">
        <v>1.2</v>
      </c>
      <c r="E10" s="8">
        <v>9.5</v>
      </c>
      <c r="F10" s="8">
        <v>19</v>
      </c>
      <c r="G10" s="36" t="s">
        <v>182</v>
      </c>
      <c r="H10" s="8">
        <v>4.3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0.4548611111111111</v>
      </c>
      <c r="D11" s="15">
        <v>1.1000000000000001</v>
      </c>
      <c r="E11" s="15">
        <v>9</v>
      </c>
      <c r="F11" s="15">
        <v>14</v>
      </c>
      <c r="G11" s="36" t="s">
        <v>182</v>
      </c>
      <c r="H11" s="15">
        <v>5.2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23.513194444444444</v>
      </c>
      <c r="D12" s="19">
        <f>AVERAGE(D9:D11)</f>
        <v>1.0666666666666667</v>
      </c>
      <c r="E12" s="19">
        <f>AVERAGE(E9:E11)</f>
        <v>9.5666666666666664</v>
      </c>
      <c r="F12" s="20">
        <f>AVERAGE(F9:F11)</f>
        <v>18.666666666666668</v>
      </c>
      <c r="G12" s="21"/>
      <c r="H12" s="22">
        <f>AVERAGE(H9:H11)</f>
        <v>5.1000000000000005</v>
      </c>
      <c r="I12" s="23"/>
      <c r="J12" s="24">
        <f>AVERAGE(J9:J11)</f>
        <v>0.66666666666666663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180</v>
      </c>
      <c r="H16" s="27" t="s">
        <v>179</v>
      </c>
      <c r="I16" s="27" t="s">
        <v>178</v>
      </c>
      <c r="J16" s="27" t="s">
        <v>187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0.90347222222222223</v>
      </c>
      <c r="D17" s="28">
        <v>0.90486111111111101</v>
      </c>
      <c r="E17" s="28">
        <v>0.94166666666666676</v>
      </c>
      <c r="F17" s="28">
        <v>0.96736111111111101</v>
      </c>
      <c r="G17" s="28">
        <v>0</v>
      </c>
      <c r="H17" s="28">
        <v>0.39374999999999999</v>
      </c>
      <c r="I17" s="28">
        <v>0.43124999999999997</v>
      </c>
      <c r="J17" s="28">
        <v>0.4548611111111111</v>
      </c>
      <c r="K17" s="28"/>
      <c r="L17" s="28"/>
      <c r="M17" s="28"/>
      <c r="N17" s="28"/>
      <c r="O17" s="28"/>
      <c r="P17" s="28">
        <v>0.45902777777777781</v>
      </c>
    </row>
    <row r="18" spans="2:16" ht="14.15" customHeight="1" x14ac:dyDescent="0.45">
      <c r="B18" s="35" t="s">
        <v>43</v>
      </c>
      <c r="C18" s="27">
        <v>307</v>
      </c>
      <c r="D18" s="27">
        <v>308</v>
      </c>
      <c r="E18" s="27">
        <v>313</v>
      </c>
      <c r="F18" s="27">
        <v>330</v>
      </c>
      <c r="G18" s="27">
        <v>352</v>
      </c>
      <c r="H18" s="27">
        <v>624</v>
      </c>
      <c r="I18" s="27">
        <v>650</v>
      </c>
      <c r="J18" s="27">
        <v>663</v>
      </c>
      <c r="K18" s="27"/>
      <c r="L18" s="27"/>
      <c r="M18" s="27"/>
      <c r="N18" s="27"/>
      <c r="O18" s="27"/>
      <c r="P18" s="27">
        <v>668</v>
      </c>
    </row>
    <row r="19" spans="2:16" ht="14.15" customHeight="1" thickBot="1" x14ac:dyDescent="0.5">
      <c r="B19" s="13" t="s">
        <v>44</v>
      </c>
      <c r="C19" s="29"/>
      <c r="D19" s="27">
        <v>312</v>
      </c>
      <c r="E19" s="30">
        <v>329</v>
      </c>
      <c r="F19" s="30">
        <v>351</v>
      </c>
      <c r="G19" s="30">
        <v>623</v>
      </c>
      <c r="H19" s="30">
        <v>649</v>
      </c>
      <c r="I19" s="30">
        <v>662</v>
      </c>
      <c r="J19" s="30">
        <v>667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17</v>
      </c>
      <c r="F20" s="33">
        <f t="shared" si="0"/>
        <v>22</v>
      </c>
      <c r="G20" s="33">
        <f t="shared" si="0"/>
        <v>272</v>
      </c>
      <c r="H20" s="33">
        <f t="shared" si="0"/>
        <v>26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0.39444444444444443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0.39374999999999999</v>
      </c>
      <c r="D31" s="7">
        <v>7.013888888888889E-2</v>
      </c>
      <c r="E31" s="7"/>
      <c r="F31" s="7"/>
      <c r="G31" s="7"/>
      <c r="H31" s="7"/>
      <c r="I31" s="7"/>
      <c r="J31" s="7"/>
      <c r="K31" s="7">
        <v>4.9305555555555554E-2</v>
      </c>
      <c r="L31" s="7"/>
      <c r="M31" s="7"/>
      <c r="N31" s="7"/>
      <c r="O31" s="48"/>
      <c r="P31" s="46">
        <f>SUM(C31:N31)</f>
        <v>0.51319444444444451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0.39374999999999999</v>
      </c>
      <c r="D34" s="109">
        <f t="shared" ref="D34:N34" si="1">D31-D32-D33</f>
        <v>7.013888888888889E-2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4.9305555555555554E-2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0.51319444444444451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184</v>
      </c>
      <c r="D36" s="138"/>
      <c r="E36" s="138" t="s">
        <v>186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0.97</v>
      </c>
      <c r="E53" s="112">
        <v>1.61</v>
      </c>
      <c r="F53" s="112">
        <v>0.87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558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-164.7</v>
      </c>
      <c r="E72" s="100" t="s">
        <v>121</v>
      </c>
      <c r="F72" s="60">
        <v>23.1</v>
      </c>
      <c r="G72" s="60">
        <v>22.4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-165.7</v>
      </c>
      <c r="D73" s="60">
        <v>-166.7</v>
      </c>
      <c r="E73" s="102" t="s">
        <v>125</v>
      </c>
      <c r="F73" s="61">
        <v>10</v>
      </c>
      <c r="G73" s="61">
        <v>10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-196.5</v>
      </c>
      <c r="D74" s="60">
        <v>-161.80000000000001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-112.4</v>
      </c>
      <c r="D75" s="60">
        <v>-115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27.8</v>
      </c>
      <c r="D76" s="60">
        <v>27.8</v>
      </c>
      <c r="E76" s="102" t="s">
        <v>140</v>
      </c>
      <c r="F76" s="62">
        <v>25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24.5</v>
      </c>
      <c r="D77" s="60">
        <v>24.5</v>
      </c>
      <c r="E77" s="102" t="s">
        <v>145</v>
      </c>
      <c r="F77" s="62">
        <v>245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22.8</v>
      </c>
      <c r="D78" s="60">
        <v>22.8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21.5</v>
      </c>
      <c r="D79" s="60">
        <v>21.5</v>
      </c>
      <c r="E79" s="100" t="s">
        <v>155</v>
      </c>
      <c r="F79" s="60">
        <v>12.5</v>
      </c>
      <c r="G79" s="60">
        <v>9.9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5.6100000000000002E-5</v>
      </c>
      <c r="D80" s="64">
        <v>9.6500000000000001E-5</v>
      </c>
      <c r="E80" s="102" t="s">
        <v>160</v>
      </c>
      <c r="F80" s="61">
        <v>23.4</v>
      </c>
      <c r="G80" s="61">
        <v>16.2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183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2024-06-20T11:06:27Z</dcterms:modified>
</cp:coreProperties>
</file>