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98292330-1107-49CE-A34A-AEA020A21DF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<sst xmlns="http://schemas.openxmlformats.org/spreadsheetml/2006/main" count="206" uniqueCount="190">
  <si>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</si>
  <si>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</si>
  <si>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</si>
  <si>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</si>
  <si>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</si>
  <si>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</si>
  <si>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</si>
  <si>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</si>
  <si>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</si>
  <si>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</si>
  <si>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</si>
  <si>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</si>
  <si>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</si>
  <si>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</si>
  <si>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</si>
  <si>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</si>
  <si>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</si>
  <si>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</si>
  <si>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</si>
  <si>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</si>
  <si>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</si>
  <si>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</si>
  <si>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</si>
  <si>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</si>
  <si>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</si>
  <si>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</si>
  <si>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</si>
  <si>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</si>
  <si>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</si>
  <si>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</si>
  <si>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</si>
  <si>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</si>
  <si>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</si>
  <si>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</si>
  <si>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</si>
  <si>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</si>
  <si>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</si>
  <si>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</si>
  <si>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</si>
  <si>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</si>
  <si>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</si>
  <si>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</si>
  <si>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</si>
  <si>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</si>
  <si>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</si>
  <si>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</si>
  <si>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</si>
  <si>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</si>
  <si>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</si>
  <si>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</si>
  <si>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</si>
  <si>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</si>
  <si>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</si>
  <si>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</si>
  <si>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</si>
  <si>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</si>
  <si>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</si>
  <si>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</si>
  <si>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</si>
  <si>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</si>
  <si>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</si>
  <si>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</si>
  <si>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</si>
  <si>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</si>
  <si>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</si>
  <si>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</si>
  <si>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</si>
  <si>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</si>
  <si>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</si>
  <si>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</si>
  <si>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</si>
  <si>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</si>
  <si>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</si>
  <si>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</si>
  <si>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</si>
  <si>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</si>
  <si>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</si>
  <si>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</si>
  <si>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</si>
  <si>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</si>
  <si>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</si>
  <si>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</si>
  <si>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</si>
  <si>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</si>
  <si>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</si>
  <si>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</si>
  <si>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</si>
  <si>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</si>
  <si>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</si>
  <si>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</si>
  <si>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</si>
  <si>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</si>
  <si>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</si>
  <si>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</si>
  <si>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</si>
  <si>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</si>
  <si>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</si>
  <si>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</si>
  <si>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</si>
  <si>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</si>
  <si>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</si>
  <si>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</si>
  <si>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</si>
  <si>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</si>
  <si>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</si>
  <si>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</si>
  <si>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</si>
  <si>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</si>
  <si>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</si>
  <si>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</si>
  <si>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</si>
  <si>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</si>
  <si>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</si>
  <si>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</si>
  <si>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</si>
  <si>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</si>
  <si>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</si>
  <si>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</si>
  <si>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</si>
  <si>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</si>
  <si>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</si>
  <si>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</si>
  <si>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</si>
  <si>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</si>
  <si>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</si>
  <si>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</si>
  <si>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</si>
  <si>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</si>
  <si>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</si>
  <si>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</si>
  <si>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</si>
  <si>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</si>
  <si>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</si>
  <si>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</si>
  <si>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</si>
  <si>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</si>
  <si>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</si>
  <si>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</si>
  <si>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</si>
  <si>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</si>
  <si>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</si>
  <si>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</si>
  <si>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</si>
  <si>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</si>
  <si>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</si>
  <si>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</si>
  <si>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</si>
  <si>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</si>
  <si>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</si>
  <si>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</si>
  <si>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</si>
  <si>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</si>
  <si>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</si>
  <si>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</si>
  <si>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</si>
  <si>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</si>
  <si>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</si>
  <si>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</si>
  <si>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</si>
  <si>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</si>
  <si>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</si>
  <si>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</si>
  <si>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</si>
  <si>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</si>
  <si>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</si>
  <si>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</si>
  <si>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</si>
  <si>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</si>
  <si>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</si>
  <si>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</si>
  <si>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</si>
  <si>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</si>
  <si>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</si>
  <si>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</si>
  <si>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</si>
  <si>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</si>
  <si>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</si>
  <si>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</si>
  <si>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</si>
  <si>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</si>
  <si>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</si>
  <si>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</si>
  <si>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</si>
  <si>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</si>
  <si>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KSP</t>
    <phoneticPr fontId="3" type="noConversion"/>
  </si>
  <si>
    <t>N</t>
    <phoneticPr fontId="3" type="noConversion"/>
  </si>
  <si>
    <t>M_063816</t>
    <phoneticPr fontId="3" type="noConversion"/>
  </si>
  <si>
    <t>1. DEC oscillation 1회 발생 (HA -03:11)</t>
    <phoneticPr fontId="3" type="noConversion"/>
  </si>
  <si>
    <t>M_063985-063986:M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</si>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</sst>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45451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0.94305555555555554</v>
      </c>
      <c r="D9" s="8">
        <v>1</v>
      </c>
      <c r="E9" s="8">
        <v>15.7</v>
      </c>
      <c r="F9" s="8">
        <v>21</v>
      </c>
      <c r="G9" s="36" t="s">
        <v>185</v>
      </c>
      <c r="H9" s="8">
        <v>1.7</v>
      </c>
      <c r="I9" s="36">
        <v>1.4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0.8</v>
      </c>
      <c r="E10" s="8">
        <v>13.5</v>
      </c>
      <c r="F10" s="8">
        <v>22</v>
      </c>
      <c r="G10" s="36" t="s">
        <v>185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0.44722222222222219</v>
      </c>
      <c r="D11" s="15">
        <v>1.3</v>
      </c>
      <c r="E11" s="15">
        <v>11.6</v>
      </c>
      <c r="F11" s="15">
        <v>25</v>
      </c>
      <c r="G11" s="36" t="s">
        <v>189</v>
      </c>
      <c r="H11" s="15">
        <v>0.8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23.504166666666666</v>
      </c>
      <c r="D12" s="19">
        <f>AVERAGE(D9:D11)</f>
        <v>1.0333333333333334</v>
      </c>
      <c r="E12" s="19">
        <f>AVERAGE(E9:E11)</f>
        <v>13.6</v>
      </c>
      <c r="F12" s="20">
        <f>AVERAGE(F9:F11)</f>
        <v>22.666666666666668</v>
      </c>
      <c r="G12" s="21"/>
      <c r="H12" s="22">
        <f>AVERAGE(H9:H11)</f>
        <v>1.7333333333333334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184</v>
      </c>
      <c r="G16" s="27" t="s">
        <v>179</v>
      </c>
      <c r="H16" s="27" t="s">
        <v>182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0.90833333333333333</v>
      </c>
      <c r="D17" s="28">
        <v>0.90972222222222221</v>
      </c>
      <c r="E17" s="28">
        <v>0.94305555555555554</v>
      </c>
      <c r="F17" s="28">
        <v>0.96388888888888891</v>
      </c>
      <c r="G17" s="28">
        <v>3.7499999999999999E-2</v>
      </c>
      <c r="H17" s="28">
        <v>0.42638888888888887</v>
      </c>
      <c r="I17" s="28">
        <v>0.44722222222222219</v>
      </c>
      <c r="J17" s="28"/>
      <c r="K17" s="28"/>
      <c r="L17" s="28"/>
      <c r="M17" s="28"/>
      <c r="N17" s="28"/>
      <c r="O17" s="28"/>
      <c r="P17" s="28">
        <v>0.4513888888888889</v>
      </c>
    </row>
    <row r="18" spans="2:16" ht="14.15" customHeight="1" x14ac:dyDescent="0.45">
      <c r="B18" s="35" t="s">
        <v>43</v>
      </c>
      <c r="C18" s="27">
        <v>63783</v>
      </c>
      <c r="D18" s="27">
        <v>63784</v>
      </c>
      <c r="E18" s="27">
        <v>63789</v>
      </c>
      <c r="F18" s="27">
        <v>63803</v>
      </c>
      <c r="G18" s="27">
        <v>63852</v>
      </c>
      <c r="H18" s="27">
        <v>64120</v>
      </c>
      <c r="I18" s="27">
        <v>64132</v>
      </c>
      <c r="J18" s="27"/>
      <c r="K18" s="27"/>
      <c r="L18" s="27"/>
      <c r="M18" s="27"/>
      <c r="N18" s="27"/>
      <c r="O18" s="27"/>
      <c r="P18" s="27">
        <v>64137</v>
      </c>
    </row>
    <row r="19" spans="2:16" ht="14.15" customHeight="1" thickBot="1" x14ac:dyDescent="0.5">
      <c r="B19" s="13" t="s">
        <v>44</v>
      </c>
      <c r="C19" s="29"/>
      <c r="D19" s="27">
        <v>63788</v>
      </c>
      <c r="E19" s="30">
        <v>63802</v>
      </c>
      <c r="F19" s="114">
        <v>63851</v>
      </c>
      <c r="G19" s="30">
        <v>64119</v>
      </c>
      <c r="H19" s="30">
        <v>64131</v>
      </c>
      <c r="I19" s="30">
        <v>64136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49</v>
      </c>
      <c r="G20" s="33">
        <f t="shared" si="0"/>
        <v>268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0.39027777777777778</v>
      </c>
      <c r="D30" s="43">
        <v>6.5972222222222224E-2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 x14ac:dyDescent="0.45">
      <c r="B31" s="37" t="s">
        <v>168</v>
      </c>
      <c r="C31" s="47">
        <v>0.3888888888888889</v>
      </c>
      <c r="D31" s="7">
        <v>7.3611111111111113E-2</v>
      </c>
      <c r="E31" s="7"/>
      <c r="F31" s="7"/>
      <c r="G31" s="7"/>
      <c r="H31" s="7"/>
      <c r="I31" s="7"/>
      <c r="J31" s="7"/>
      <c r="K31" s="7">
        <v>4.1666666666666664E-2</v>
      </c>
      <c r="L31" s="7"/>
      <c r="M31" s="7"/>
      <c r="N31" s="7"/>
      <c r="O31" s="48"/>
      <c r="P31" s="46">
        <f>SUM(C31:N31)</f>
        <v>0.50416666666666665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0.3888888888888889</v>
      </c>
      <c r="D34" s="109">
        <f t="shared" ref="D34:N34" si="1">D31-D32-D33</f>
        <v>7.3611111111111113E-2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4.1666666666666664E-2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0.50416666666666665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186</v>
      </c>
      <c r="D36" s="153"/>
      <c r="E36" s="153" t="s">
        <v>188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>
        <v>1.32</v>
      </c>
      <c r="E53" s="112">
        <v>1.03</v>
      </c>
      <c r="F53" s="112">
        <v>1.1399999999999999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687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1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1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-164.1</v>
      </c>
      <c r="E72" s="100" t="s">
        <v>121</v>
      </c>
      <c r="F72" s="60">
        <v>20.100000000000001</v>
      </c>
      <c r="G72" s="60">
        <v>20.3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-166.2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-189.1</v>
      </c>
      <c r="D74" s="60">
        <v>-196.5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</v>
      </c>
      <c r="D75" s="60">
        <v>-113.3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27.7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23.7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21.8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18.899999999999999</v>
      </c>
      <c r="E79" s="100" t="s">
        <v>155</v>
      </c>
      <c r="F79" s="60">
        <v>14.8</v>
      </c>
      <c r="G79" s="60">
        <v>12.4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5.9899999999999999E-5</v>
      </c>
      <c r="D80" s="64">
        <v>6.2199999999999994E-5</v>
      </c>
      <c r="E80" s="102" t="s">
        <v>160</v>
      </c>
      <c r="F80" s="61">
        <v>21.7</v>
      </c>
      <c r="G80" s="61">
        <v>30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178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2024-06-08T10:57:44Z</dcterms:modified>
</cp:coreProperties>
</file>