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601F00A3-2AEB-42CB-8618-15241685E6A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<sst xmlns="http://schemas.openxmlformats.org/spreadsheetml/2006/main" count="210" uniqueCount="193">
  <si>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</si>
  <si>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</si>
  <si>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</si>
  <si>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</si>
  <si>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</si>
  <si>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</si>
  <si>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</si>
  <si>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</si>
  <si>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</si>
  <si>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</si>
  <si>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</si>
  <si>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</si>
  <si>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</si>
  <si>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</si>
  <si>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</si>
  <si>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</si>
  <si>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</si>
  <si>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</si>
  <si>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</si>
  <si>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</si>
  <si>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</si>
  <si>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</si>
  <si>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</si>
  <si>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</si>
  <si>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</si>
  <si>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</si>
  <si>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</si>
  <si>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</si>
  <si>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</si>
  <si>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</si>
  <si>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</si>
  <si>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</si>
  <si>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</si>
  <si>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</si>
  <si>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</si>
  <si>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</si>
  <si>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</si>
  <si>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</si>
  <si>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</si>
  <si>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</si>
  <si>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</si>
  <si>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</si>
  <si>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</si>
  <si>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</si>
  <si>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</si>
  <si>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</si>
  <si>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</si>
  <si>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</si>
  <si>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</si>
  <si>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</si>
  <si>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</si>
  <si>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</si>
  <si>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</si>
  <si>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</si>
  <si>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</si>
  <si>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</si>
  <si>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</si>
  <si>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</si>
  <si>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</si>
  <si>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</si>
  <si>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</si>
  <si>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</si>
  <si>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</si>
  <si>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</si>
  <si>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</si>
  <si>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</si>
  <si>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</si>
  <si>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</si>
  <si>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</si>
  <si>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</si>
  <si>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</si>
  <si>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</si>
  <si>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</si>
  <si>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</si>
  <si>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</si>
  <si>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</si>
  <si>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</si>
  <si>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</si>
  <si>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</si>
  <si>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</si>
  <si>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</si>
  <si>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</si>
  <si>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</si>
  <si>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</si>
  <si>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</si>
  <si>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</si>
  <si>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</si>
  <si>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</si>
  <si>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</si>
  <si>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</si>
  <si>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</si>
  <si>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</si>
  <si>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</si>
  <si>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</si>
  <si>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</si>
  <si>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</si>
  <si>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</si>
  <si>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</si>
  <si>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</si>
  <si>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</si>
  <si>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</si>
  <si>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</si>
  <si>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</si>
  <si>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</si>
  <si>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</si>
  <si>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</si>
  <si>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</si>
  <si>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</si>
  <si>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</si>
  <si>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</si>
  <si>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</si>
  <si>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</si>
  <si>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</si>
  <si>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</si>
  <si>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</si>
  <si>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</si>
  <si>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</si>
  <si>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</si>
  <si>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</si>
  <si>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</si>
  <si>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</si>
  <si>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</si>
  <si>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</si>
  <si>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</si>
  <si>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</si>
  <si>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</si>
  <si>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</si>
  <si>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</si>
  <si>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</si>
  <si>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</si>
  <si>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</si>
  <si>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</si>
  <si>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</si>
  <si>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</si>
  <si>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</si>
  <si>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</si>
  <si>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</si>
  <si>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</si>
  <si>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</si>
  <si>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</si>
  <si>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</si>
  <si>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</si>
  <si>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</si>
  <si>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</si>
  <si>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</si>
  <si>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</si>
  <si>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</si>
  <si>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</si>
  <si>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</si>
  <si>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</si>
  <si>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</si>
  <si>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</si>
  <si>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</si>
  <si>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</si>
  <si>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</si>
  <si>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</si>
  <si>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</si>
  <si>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</si>
  <si>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</si>
  <si>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</si>
  <si>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</si>
  <si>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</si>
  <si>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</si>
  <si>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</si>
  <si>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</si>
  <si>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</si>
  <si>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</si>
  <si>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</si>
  <si>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</si>
  <si>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</si>
  <si>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</si>
  <si>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</si>
  <si>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</si>
  <si>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</si>
  <si>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</si>
  <si>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</si>
  <si>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</si>
  <si>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</si>
  <si>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</si>
  <si>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2. 셔터 닫힐 때 80도 부근에서 쿵쿵 소음 발생</t>
    <phoneticPr fontId="3" type="noConversion"/>
  </si>
  <si>
    <t>1. 월령 40% 이하로 방풍막 제거</t>
    <phoneticPr fontId="3" type="noConversion"/>
  </si>
  <si>
    <t>MMA-KS4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</si>
  <si>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</si>
  <si>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</si>
  <si>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</si>
  <si>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1. [22:46-00:29] 구름에 의한 관측 대기</t>
    <phoneticPr fontId="3" type="noConversion"/>
  </si>
  <si>
    <t>I_062978</t>
    <phoneticPr fontId="3" type="noConversion"/>
  </si>
  <si>
    <t>3. [02:21-04:38] 구름에 의한 관측 대기</t>
    <phoneticPr fontId="3" type="noConversion"/>
  </si>
  <si>
    <t>2. I_062978 object 오입력. focus -&gt; ks4-216-0</t>
    <phoneticPr fontId="3" type="noConversion"/>
  </si>
  <si>
    <t>M_063062-063063:M</t>
    <phoneticPr fontId="3" type="noConversion"/>
  </si>
  <si>
    <t>4. [06:15-07:51] 구름에 의한 관측 대기</t>
    <phoneticPr fontId="3" type="noConversion"/>
  </si>
  <si>
    <t>C_062968-063109</t>
    <phoneticPr fontId="3" type="noConversion"/>
  </si>
  <si>
    <t>5. [09:28-10:34]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</si>
</sst>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0" sqref="D8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45448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43.220338983050844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176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0.94861111111111107</v>
      </c>
      <c r="D9" s="8"/>
      <c r="E9" s="8">
        <v>13.5</v>
      </c>
      <c r="F9" s="8">
        <v>14</v>
      </c>
      <c r="G9" s="36" t="s">
        <v>184</v>
      </c>
      <c r="H9" s="8">
        <v>5.5</v>
      </c>
      <c r="I9" s="36">
        <v>3.9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0.21249999999999999</v>
      </c>
      <c r="D10" s="8">
        <v>1</v>
      </c>
      <c r="E10" s="8">
        <v>12.5</v>
      </c>
      <c r="F10" s="8">
        <v>25</v>
      </c>
      <c r="G10" s="36" t="s">
        <v>184</v>
      </c>
      <c r="H10" s="8">
        <v>3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0.44027777777777777</v>
      </c>
      <c r="D11" s="15"/>
      <c r="E11" s="15">
        <v>12.8</v>
      </c>
      <c r="F11" s="15">
        <v>19</v>
      </c>
      <c r="G11" s="36" t="s">
        <v>184</v>
      </c>
      <c r="H11" s="15">
        <v>1.2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23.491666666666664</v>
      </c>
      <c r="D12" s="19">
        <f>AVERAGE(D9:D11)</f>
        <v>1</v>
      </c>
      <c r="E12" s="19">
        <f>AVERAGE(E9:E11)</f>
        <v>12.933333333333332</v>
      </c>
      <c r="F12" s="20">
        <f>AVERAGE(F9:F11)</f>
        <v>19.333333333333332</v>
      </c>
      <c r="G12" s="21"/>
      <c r="H12" s="22">
        <f>AVERAGE(H9:H11)</f>
        <v>3.2333333333333329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177</v>
      </c>
      <c r="D16" s="27" t="s">
        <v>178</v>
      </c>
      <c r="E16" s="27" t="s">
        <v>181</v>
      </c>
      <c r="F16" s="27" t="s">
        <v>182</v>
      </c>
      <c r="G16" s="27" t="s">
        <v>183</v>
      </c>
      <c r="H16" s="27"/>
      <c r="I16" s="27"/>
      <c r="J16" s="27"/>
      <c r="K16" s="27"/>
      <c r="L16" s="27"/>
      <c r="M16" s="27"/>
      <c r="N16" s="27"/>
      <c r="O16" s="27"/>
      <c r="P16" s="27" t="s">
        <v>177</v>
      </c>
    </row>
    <row r="17" spans="2:16" ht="14.15" customHeight="1" x14ac:dyDescent="0.45">
      <c r="B17" s="35" t="s">
        <v>42</v>
      </c>
      <c r="C17" s="28">
        <v>0.90625</v>
      </c>
      <c r="D17" s="28">
        <v>0.91041666666666676</v>
      </c>
      <c r="E17" s="28">
        <v>2.013888888888889E-2</v>
      </c>
      <c r="F17" s="28">
        <v>4.5138888888888888E-2</v>
      </c>
      <c r="G17" s="28">
        <v>0.44027777777777777</v>
      </c>
      <c r="H17" s="28"/>
      <c r="I17" s="28"/>
      <c r="J17" s="28"/>
      <c r="K17" s="28"/>
      <c r="L17" s="28"/>
      <c r="M17" s="28"/>
      <c r="N17" s="28"/>
      <c r="O17" s="28"/>
      <c r="P17" s="28">
        <v>0.44444444444444442</v>
      </c>
    </row>
    <row r="18" spans="2:16" ht="14.15" customHeight="1" x14ac:dyDescent="0.45">
      <c r="B18" s="35" t="s">
        <v>43</v>
      </c>
      <c r="C18" s="27">
        <v>62961</v>
      </c>
      <c r="D18" s="27">
        <v>62962</v>
      </c>
      <c r="E18" s="27">
        <v>62967</v>
      </c>
      <c r="F18" s="27">
        <v>62979</v>
      </c>
      <c r="G18" s="27">
        <v>63110</v>
      </c>
      <c r="H18" s="27"/>
      <c r="I18" s="27"/>
      <c r="J18" s="27"/>
      <c r="K18" s="27"/>
      <c r="L18" s="27"/>
      <c r="M18" s="27"/>
      <c r="N18" s="27"/>
      <c r="O18" s="27"/>
      <c r="P18" s="27">
        <v>63115</v>
      </c>
    </row>
    <row r="19" spans="2:16" ht="14.15" customHeight="1" thickBot="1" x14ac:dyDescent="0.5">
      <c r="B19" s="13" t="s">
        <v>44</v>
      </c>
      <c r="C19" s="29"/>
      <c r="D19" s="27">
        <v>62966</v>
      </c>
      <c r="E19" s="30">
        <v>62978</v>
      </c>
      <c r="F19" s="114">
        <v>63109</v>
      </c>
      <c r="G19" s="30">
        <v>63114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12</v>
      </c>
      <c r="F20" s="33">
        <f t="shared" si="0"/>
        <v>131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0.3840277777777778</v>
      </c>
      <c r="D30" s="43"/>
      <c r="E30" s="43"/>
      <c r="F30" s="43">
        <v>7.1527777777777787E-2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0.4555555555555556</v>
      </c>
    </row>
    <row r="31" spans="2:16" ht="14.15" customHeight="1" x14ac:dyDescent="0.45">
      <c r="B31" s="37" t="s">
        <v>168</v>
      </c>
      <c r="C31" s="47">
        <v>0.39999999999999997</v>
      </c>
      <c r="D31" s="7"/>
      <c r="E31" s="7"/>
      <c r="F31" s="7">
        <v>7.1527777777777787E-2</v>
      </c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0.49166666666666664</v>
      </c>
    </row>
    <row r="32" spans="2:16" ht="14.15" customHeight="1" x14ac:dyDescent="0.45">
      <c r="B32" s="37" t="s">
        <v>68</v>
      </c>
      <c r="C32" s="49">
        <v>0.2076388888888889</v>
      </c>
      <c r="D32" s="50"/>
      <c r="E32" s="50"/>
      <c r="F32" s="50">
        <v>5.1388888888888894E-2</v>
      </c>
      <c r="G32" s="50"/>
      <c r="H32" s="50"/>
      <c r="I32" s="50"/>
      <c r="J32" s="50"/>
      <c r="K32" s="50">
        <v>2.013888888888889E-2</v>
      </c>
      <c r="L32" s="50"/>
      <c r="M32" s="50"/>
      <c r="N32" s="50"/>
      <c r="O32" s="51"/>
      <c r="P32" s="46">
        <f>SUM(C32:N32)</f>
        <v>0.27916666666666667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0.19236111111111107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2.0138888888888894E-2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0.21249999999999997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9" t="s">
        <v>191</v>
      </c>
      <c r="D36" s="139"/>
      <c r="E36" s="139" t="s">
        <v>186</v>
      </c>
      <c r="F36" s="139"/>
      <c r="G36" s="139" t="s">
        <v>189</v>
      </c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188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 t="s">
        <v>187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 t="s">
        <v>190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 t="s">
        <v>192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170</v>
      </c>
      <c r="C53" s="133"/>
      <c r="D53" s="112"/>
      <c r="E53" s="112"/>
      <c r="F53" s="112"/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18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-163.69999999999999</v>
      </c>
      <c r="D72" s="60">
        <v>-163.9</v>
      </c>
      <c r="E72" s="100" t="s">
        <v>121</v>
      </c>
      <c r="F72" s="60">
        <v>20.100000000000001</v>
      </c>
      <c r="G72" s="60">
        <v>19.7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-166.2</v>
      </c>
      <c r="D73" s="60">
        <v>-166.3</v>
      </c>
      <c r="E73" s="102" t="s">
        <v>125</v>
      </c>
      <c r="F73" s="61">
        <v>10</v>
      </c>
      <c r="G73" s="61">
        <v>21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1</v>
      </c>
      <c r="Q73" s="106"/>
    </row>
    <row r="74" spans="2:17" ht="20.149999999999999" customHeight="1" x14ac:dyDescent="0.45">
      <c r="B74" s="100" t="s">
        <v>129</v>
      </c>
      <c r="C74" s="60">
        <v>-197.4</v>
      </c>
      <c r="D74" s="60">
        <v>-190.2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-112.7</v>
      </c>
      <c r="D75" s="60">
        <v>-112.5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27.3</v>
      </c>
      <c r="D76" s="60">
        <v>26.3</v>
      </c>
      <c r="E76" s="102" t="s">
        <v>140</v>
      </c>
      <c r="F76" s="62">
        <v>20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23.5</v>
      </c>
      <c r="D77" s="60">
        <v>22.4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21.7</v>
      </c>
      <c r="D78" s="60">
        <v>20.6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20.3</v>
      </c>
      <c r="D79" s="60">
        <v>19.100000000000001</v>
      </c>
      <c r="E79" s="100" t="s">
        <v>155</v>
      </c>
      <c r="F79" s="60">
        <v>13.4</v>
      </c>
      <c r="G79" s="60">
        <v>13.1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5.5800000000000001E-5</v>
      </c>
      <c r="D80" s="64">
        <v>6.0099999999999997E-5</v>
      </c>
      <c r="E80" s="102" t="s">
        <v>160</v>
      </c>
      <c r="F80" s="61">
        <v>17</v>
      </c>
      <c r="G80" s="61">
        <v>23.1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180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 t="s">
        <v>179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2024-06-05T10:45:52Z</dcterms:modified>
</cp:coreProperties>
</file>