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DD8372DD-35CE-4567-ACCE-8446B805EF6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<sst xmlns="http://schemas.openxmlformats.org/spreadsheetml/2006/main" count="210" uniqueCount="192">
  <si>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</si>
  <si>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</si>
  <si>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</si>
  <si>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</si>
  <si>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</si>
  <si>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</si>
  <si>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</si>
  <si>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</si>
  <si>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</si>
  <si>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</si>
  <si>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</si>
  <si>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</si>
  <si>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</si>
  <si>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</si>
  <si>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</si>
  <si>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</si>
  <si>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</si>
  <si>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</si>
  <si>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</si>
  <si>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</si>
  <si>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</si>
  <si>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</si>
  <si>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</si>
  <si>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</si>
  <si>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</si>
  <si>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</si>
  <si>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</si>
  <si>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</si>
  <si>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</si>
  <si>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</si>
  <si>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</si>
  <si>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</si>
  <si>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</si>
  <si>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</si>
  <si>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</si>
  <si>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</si>
  <si>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</si>
  <si>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</si>
  <si>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</si>
  <si>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</si>
  <si>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</si>
  <si>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</si>
  <si>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</si>
  <si>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</si>
  <si>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</si>
  <si>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</si>
  <si>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</si>
  <si>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</si>
  <si>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</si>
  <si>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</si>
  <si>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</si>
  <si>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</si>
  <si>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</si>
  <si>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</si>
  <si>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</si>
  <si>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</si>
  <si>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</si>
  <si>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</si>
  <si>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</si>
  <si>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</si>
  <si>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</si>
  <si>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</si>
  <si>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</si>
  <si>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</si>
  <si>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</si>
  <si>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</si>
  <si>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</si>
  <si>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</si>
  <si>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</si>
  <si>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</si>
  <si>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</si>
  <si>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</si>
  <si>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</si>
  <si>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</si>
  <si>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</si>
  <si>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</si>
  <si>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</si>
  <si>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</si>
  <si>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</si>
  <si>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</si>
  <si>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</si>
  <si>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</si>
  <si>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</si>
  <si>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</si>
  <si>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</si>
  <si>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</si>
  <si>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</si>
  <si>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</si>
  <si>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</si>
  <si>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</si>
  <si>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</si>
  <si>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</si>
  <si>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</si>
  <si>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</si>
  <si>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</si>
  <si>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</si>
  <si>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</si>
  <si>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</si>
  <si>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</si>
  <si>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</si>
  <si>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</si>
  <si>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</si>
  <si>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</si>
  <si>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</si>
  <si>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</si>
  <si>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</si>
  <si>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</si>
  <si>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</si>
  <si>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</si>
  <si>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</si>
  <si>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</si>
  <si>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</si>
  <si>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</si>
  <si>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</si>
  <si>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</si>
  <si>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</si>
  <si>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</si>
  <si>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</si>
  <si>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</si>
  <si>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</si>
  <si>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</si>
  <si>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</si>
  <si>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</si>
  <si>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</si>
  <si>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</si>
  <si>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</si>
  <si>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</si>
  <si>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</si>
  <si>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</si>
  <si>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</si>
  <si>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</si>
  <si>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</si>
  <si>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</si>
  <si>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</si>
  <si>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</si>
  <si>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</si>
  <si>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</si>
  <si>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</si>
  <si>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</si>
  <si>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</si>
  <si>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</si>
  <si>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</si>
  <si>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</si>
  <si>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</si>
  <si>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</si>
  <si>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</si>
  <si>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</si>
  <si>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</si>
  <si>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</si>
  <si>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</si>
  <si>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</si>
  <si>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</si>
  <si>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</si>
  <si>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</si>
  <si>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</si>
  <si>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</si>
  <si>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</si>
  <si>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</si>
  <si>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</si>
  <si>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</si>
  <si>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</si>
  <si>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</si>
  <si>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</si>
  <si>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</si>
  <si>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</si>
  <si>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</si>
  <si>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</si>
  <si>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</si>
  <si>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</si>
  <si>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</si>
  <si>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</si>
  <si>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</si>
  <si>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</si>
  <si>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</si>
  <si>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</si>
  <si>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</si>
  <si>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-</t>
    <phoneticPr fontId="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</si>
  <si>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</si>
  <si>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</si>
  <si>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</si>
  <si>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</si>
  <si>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</si>
  <si>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</si>
  <si>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SW</t>
    <phoneticPr fontId="3" type="noConversion"/>
  </si>
  <si>
    <t>ALL</t>
    <phoneticPr fontId="3" type="noConversion"/>
  </si>
  <si>
    <t>BLG-KSP</t>
    <phoneticPr fontId="3" type="noConversion"/>
  </si>
  <si>
    <t>BLG</t>
    <phoneticPr fontId="3" type="noConversion"/>
  </si>
  <si>
    <t>N</t>
    <phoneticPr fontId="3" type="noConversion"/>
  </si>
  <si>
    <t>1.[04:52-05:23] 구름에 의한 관측 대기</t>
    <phoneticPr fontId="3" type="noConversion"/>
  </si>
  <si>
    <t>2.[06:47-07:01] 구름에 의한 관측 대기</t>
    <phoneticPr fontId="3" type="noConversion"/>
  </si>
  <si>
    <t>C_059292-059599</t>
    <phoneticPr fontId="3" type="noConversion"/>
  </si>
  <si>
    <t>L_059365-059599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</si>
</sst>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45437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93.827160493827151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0.94236111111111109</v>
      </c>
      <c r="D9" s="8">
        <v>2.2000000000000002</v>
      </c>
      <c r="E9" s="8">
        <v>9</v>
      </c>
      <c r="F9" s="8">
        <v>41</v>
      </c>
      <c r="G9" s="36" t="s">
        <v>183</v>
      </c>
      <c r="H9" s="8">
        <v>0.6</v>
      </c>
      <c r="I9" s="36">
        <v>96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0.22569444444444445</v>
      </c>
      <c r="D10" s="8">
        <v>1.9</v>
      </c>
      <c r="E10" s="8">
        <v>6.2</v>
      </c>
      <c r="F10" s="8">
        <v>66</v>
      </c>
      <c r="G10" s="36" t="s">
        <v>187</v>
      </c>
      <c r="H10" s="8">
        <v>4.2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0.44861111111111113</v>
      </c>
      <c r="D11" s="15">
        <v>1.9</v>
      </c>
      <c r="E11" s="15">
        <v>5.9</v>
      </c>
      <c r="F11" s="15">
        <v>53</v>
      </c>
      <c r="G11" s="36" t="s">
        <v>187</v>
      </c>
      <c r="H11" s="15">
        <v>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23.506250000000001</v>
      </c>
      <c r="D12" s="19">
        <f>AVERAGE(D9:D11)</f>
        <v>2</v>
      </c>
      <c r="E12" s="19">
        <f>AVERAGE(E9:E11)</f>
        <v>7.0333333333333341</v>
      </c>
      <c r="F12" s="20">
        <f>AVERAGE(F9:F11)</f>
        <v>53.333333333333336</v>
      </c>
      <c r="G12" s="21"/>
      <c r="H12" s="22">
        <f>AVERAGE(H9:H11)</f>
        <v>3.6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178</v>
      </c>
      <c r="D16" s="27" t="s">
        <v>179</v>
      </c>
      <c r="E16" s="27" t="s">
        <v>180</v>
      </c>
      <c r="F16" s="27" t="s">
        <v>181</v>
      </c>
      <c r="G16" s="27" t="s">
        <v>182</v>
      </c>
      <c r="H16" s="27" t="s">
        <v>185</v>
      </c>
      <c r="I16" s="27" t="s">
        <v>186</v>
      </c>
      <c r="J16" s="27" t="s">
        <v>184</v>
      </c>
      <c r="K16" s="27"/>
      <c r="L16" s="27"/>
      <c r="M16" s="27"/>
      <c r="N16" s="27"/>
      <c r="O16" s="27"/>
      <c r="P16" s="27" t="s">
        <v>178</v>
      </c>
    </row>
    <row r="17" spans="2:16" ht="14.15" customHeight="1" x14ac:dyDescent="0.45">
      <c r="B17" s="35" t="s">
        <v>42</v>
      </c>
      <c r="C17" s="28">
        <v>0.88124999999999998</v>
      </c>
      <c r="D17" s="28">
        <v>0.88263888888888886</v>
      </c>
      <c r="E17" s="28">
        <v>0.94236111111111109</v>
      </c>
      <c r="F17" s="28">
        <v>0.97013888888888899</v>
      </c>
      <c r="G17" s="28">
        <v>5.9027777777777783E-2</v>
      </c>
      <c r="H17" s="28">
        <v>0.19375000000000001</v>
      </c>
      <c r="I17" s="28">
        <v>0.22430555555555556</v>
      </c>
      <c r="J17" s="28">
        <v>0.44861111111111113</v>
      </c>
      <c r="K17" s="28"/>
      <c r="L17" s="28"/>
      <c r="M17" s="28"/>
      <c r="N17" s="28"/>
      <c r="O17" s="28"/>
      <c r="P17" s="28">
        <v>0.45347222222222222</v>
      </c>
    </row>
    <row r="18" spans="2:16" ht="14.15" customHeight="1" x14ac:dyDescent="0.45">
      <c r="B18" s="35" t="s">
        <v>43</v>
      </c>
      <c r="C18" s="27">
        <v>59283</v>
      </c>
      <c r="D18" s="27">
        <v>59284</v>
      </c>
      <c r="E18" s="27">
        <v>59289</v>
      </c>
      <c r="F18" s="27">
        <v>59306</v>
      </c>
      <c r="G18" s="27">
        <v>59364</v>
      </c>
      <c r="H18" s="27">
        <v>59447</v>
      </c>
      <c r="I18" s="27">
        <v>59454</v>
      </c>
      <c r="J18" s="27">
        <v>59600</v>
      </c>
      <c r="K18" s="27"/>
      <c r="L18" s="27"/>
      <c r="M18" s="27"/>
      <c r="N18" s="27"/>
      <c r="O18" s="27"/>
      <c r="P18" s="27">
        <v>59605</v>
      </c>
    </row>
    <row r="19" spans="2:16" ht="14.15" customHeight="1" thickBot="1" x14ac:dyDescent="0.5">
      <c r="B19" s="13" t="s">
        <v>44</v>
      </c>
      <c r="C19" s="29"/>
      <c r="D19" s="27">
        <v>59288</v>
      </c>
      <c r="E19" s="30">
        <v>59305</v>
      </c>
      <c r="F19" s="114">
        <v>59363</v>
      </c>
      <c r="G19" s="30">
        <v>59446</v>
      </c>
      <c r="H19" s="30">
        <v>59453</v>
      </c>
      <c r="I19" s="30">
        <v>59599</v>
      </c>
      <c r="J19" s="30">
        <v>59604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17</v>
      </c>
      <c r="F20" s="33">
        <f t="shared" si="0"/>
        <v>58</v>
      </c>
      <c r="G20" s="33">
        <f t="shared" si="0"/>
        <v>83</v>
      </c>
      <c r="H20" s="33">
        <f t="shared" si="0"/>
        <v>7</v>
      </c>
      <c r="I20" s="33">
        <f t="shared" si="0"/>
        <v>146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0.3666666666666667</v>
      </c>
      <c r="D30" s="43">
        <v>8.4027777777777771E-2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0.45069444444444445</v>
      </c>
    </row>
    <row r="31" spans="2:16" ht="14.15" customHeight="1" x14ac:dyDescent="0.45">
      <c r="B31" s="37" t="s">
        <v>168</v>
      </c>
      <c r="C31" s="47">
        <v>0.35902777777777778</v>
      </c>
      <c r="D31" s="7">
        <v>0.11944444444444445</v>
      </c>
      <c r="E31" s="7"/>
      <c r="F31" s="7"/>
      <c r="G31" s="7"/>
      <c r="H31" s="7"/>
      <c r="I31" s="7"/>
      <c r="J31" s="7"/>
      <c r="K31" s="7">
        <v>2.7777777777777776E-2</v>
      </c>
      <c r="L31" s="7"/>
      <c r="M31" s="7"/>
      <c r="N31" s="7"/>
      <c r="O31" s="48"/>
      <c r="P31" s="46">
        <f>SUM(C31:N31)</f>
        <v>0.50624999999999998</v>
      </c>
    </row>
    <row r="32" spans="2:16" ht="14.15" customHeight="1" x14ac:dyDescent="0.45">
      <c r="B32" s="37" t="s">
        <v>68</v>
      </c>
      <c r="C32" s="49">
        <v>3.125E-2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3.125E-2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0.32777777777777778</v>
      </c>
      <c r="D34" s="109">
        <f t="shared" ref="D34:N34" si="1">D31-D32-D33</f>
        <v>0.11944444444444445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2.7777777777777776E-2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0.47499999999999998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 t="s">
        <v>190</v>
      </c>
      <c r="D36" s="153"/>
      <c r="E36" s="153" t="s">
        <v>191</v>
      </c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188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 t="s">
        <v>189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 t="s">
        <v>176</v>
      </c>
      <c r="E53" s="112" t="s">
        <v>176</v>
      </c>
      <c r="F53" s="112" t="s">
        <v>176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765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-163.9</v>
      </c>
      <c r="D72" s="60">
        <v>-165.1</v>
      </c>
      <c r="E72" s="100" t="s">
        <v>121</v>
      </c>
      <c r="F72" s="60">
        <v>20.6</v>
      </c>
      <c r="G72" s="60">
        <v>19.899999999999999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-166.3</v>
      </c>
      <c r="D73" s="60">
        <v>-167.1</v>
      </c>
      <c r="E73" s="102" t="s">
        <v>125</v>
      </c>
      <c r="F73" s="61">
        <v>25</v>
      </c>
      <c r="G73" s="61">
        <v>23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-197.4</v>
      </c>
      <c r="D74" s="60">
        <v>-194.9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-112.7</v>
      </c>
      <c r="D75" s="60">
        <v>-116.5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27.5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22.1</v>
      </c>
      <c r="D77" s="60">
        <v>24.4</v>
      </c>
      <c r="E77" s="102" t="s">
        <v>145</v>
      </c>
      <c r="F77" s="62">
        <v>245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20.2</v>
      </c>
      <c r="D78" s="60">
        <v>22.8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18.7</v>
      </c>
      <c r="D79" s="60">
        <v>21.6</v>
      </c>
      <c r="E79" s="100" t="s">
        <v>155</v>
      </c>
      <c r="F79" s="60">
        <v>12.4</v>
      </c>
      <c r="G79" s="60">
        <v>7.1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5.38E-5</v>
      </c>
      <c r="D80" s="64">
        <v>5.66E-5</v>
      </c>
      <c r="E80" s="102" t="s">
        <v>160</v>
      </c>
      <c r="F80" s="61">
        <v>59.6</v>
      </c>
      <c r="G80" s="61">
        <v>69.099999999999994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2024-05-25T10:57:37Z</dcterms:modified>
</cp:coreProperties>
</file>