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D79A9765-0FCC-4D8D-AC32-774C8E489A6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<sst xmlns="http://schemas.openxmlformats.org/spreadsheetml/2006/main" count="215" uniqueCount="196">
  <si>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</si>
  <si>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</si>
  <si>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</si>
  <si>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</si>
  <si>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</si>
  <si>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</si>
  <si>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</si>
  <si>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</si>
  <si>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</si>
  <si>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</si>
  <si>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</si>
  <si>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</si>
  <si>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</si>
  <si>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</si>
  <si>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</si>
  <si>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</si>
  <si>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</si>
  <si>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</si>
  <si>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</si>
  <si>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</si>
  <si>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</si>
  <si>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</si>
  <si>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</si>
  <si>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</si>
  <si>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</si>
  <si>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</si>
  <si>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</si>
  <si>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</si>
  <si>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</si>
  <si>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</si>
  <si>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</si>
  <si>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</si>
  <si>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</si>
  <si>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</si>
  <si>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</si>
  <si>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</si>
  <si>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</si>
  <si>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</si>
  <si>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</si>
  <si>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</si>
  <si>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</si>
  <si>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</si>
  <si>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</si>
  <si>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</si>
  <si>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</si>
  <si>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</si>
  <si>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</si>
  <si>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</si>
  <si>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</si>
  <si>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</si>
  <si>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</si>
  <si>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</si>
  <si>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</si>
  <si>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</si>
  <si>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</si>
  <si>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</si>
  <si>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</si>
  <si>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</si>
  <si>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</si>
  <si>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</si>
  <si>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</si>
  <si>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</si>
  <si>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</si>
  <si>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</si>
  <si>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</si>
  <si>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</si>
  <si>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</si>
  <si>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</si>
  <si>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</si>
  <si>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</si>
  <si>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</si>
  <si>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</si>
  <si>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</si>
  <si>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</si>
  <si>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</si>
  <si>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</si>
  <si>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</si>
  <si>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</si>
  <si>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</si>
  <si>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</si>
  <si>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</si>
  <si>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</si>
  <si>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</si>
  <si>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</si>
  <si>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</si>
  <si>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</si>
  <si>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</si>
  <si>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</si>
  <si>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</si>
  <si>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</si>
  <si>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</si>
  <si>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</si>
  <si>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</si>
  <si>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</si>
  <si>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</si>
  <si>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</si>
  <si>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</si>
  <si>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</si>
  <si>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</si>
  <si>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</si>
  <si>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</si>
  <si>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</si>
  <si>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</si>
  <si>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</si>
  <si>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</si>
  <si>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</si>
  <si>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</si>
  <si>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</si>
  <si>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</si>
  <si>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</si>
  <si>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</si>
  <si>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</si>
  <si>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</si>
  <si>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</si>
  <si>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</si>
  <si>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</si>
  <si>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</si>
  <si>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</si>
  <si>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</si>
  <si>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</si>
  <si>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</si>
  <si>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</si>
  <si>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</si>
  <si>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</si>
  <si>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</si>
  <si>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</si>
  <si>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</si>
  <si>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</si>
  <si>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</si>
  <si>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</si>
  <si>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</si>
  <si>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</si>
  <si>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</si>
  <si>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</si>
  <si>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</si>
  <si>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</si>
  <si>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</si>
  <si>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</si>
  <si>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</si>
  <si>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</si>
  <si>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</si>
  <si>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</si>
  <si>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</si>
  <si>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</si>
  <si>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</si>
  <si>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</si>
  <si>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</si>
  <si>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</si>
  <si>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</si>
  <si>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</si>
  <si>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</si>
  <si>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</si>
  <si>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</si>
  <si>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</si>
  <si>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</si>
  <si>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</si>
  <si>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</si>
  <si>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</si>
  <si>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</si>
  <si>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</si>
  <si>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</si>
  <si>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</si>
  <si>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</si>
  <si>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</si>
  <si>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</si>
  <si>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</si>
  <si>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</si>
  <si>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</si>
  <si>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</si>
  <si>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</si>
  <si>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</si>
  <si>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</si>
  <si>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</si>
  <si>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</si>
  <si>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</si>
  <si>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</si>
  <si>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</si>
  <si>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</si>
  <si>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</si>
  <si>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</si>
  <si>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</si>
  <si>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</si>
  <si>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DIR-KSP</t>
    <phoneticPr fontId="3" type="noConversion"/>
  </si>
  <si>
    <t>-</t>
    <phoneticPr fontId="3" type="noConversion"/>
  </si>
  <si>
    <t>N</t>
    <phoneticPr fontId="3" type="noConversion"/>
  </si>
  <si>
    <t>L_057985-057986</t>
    <phoneticPr fontId="3" type="noConversion"/>
  </si>
  <si>
    <t>D_058009</t>
    <phoneticPr fontId="3" type="noConversion"/>
  </si>
  <si>
    <t>1. Dell shutter control 프로그램 실행. 셔터 프로그램 다운 5회 발생</t>
    <phoneticPr fontId="3" type="noConversion"/>
  </si>
  <si>
    <t>M_058047-058048:T</t>
    <phoneticPr fontId="3" type="noConversion"/>
  </si>
  <si>
    <t>C_058116-058117</t>
    <phoneticPr fontId="3" type="noConversion"/>
  </si>
  <si>
    <t>-</t>
    <phoneticPr fontId="3" type="noConversion"/>
  </si>
  <si>
    <t>C_058128-058129</t>
    <phoneticPr fontId="3" type="noConversion"/>
  </si>
  <si>
    <t>2. [UT 04:19-05:45] 구름으로 인한 관측 대기</t>
    <phoneticPr fontId="3" type="noConversion"/>
  </si>
  <si>
    <t>NW</t>
    <phoneticPr fontId="3" type="noConversion"/>
  </si>
  <si>
    <t>3. [UT 06:06-10:30] 구름으로 인한 관측 대기</t>
    <phoneticPr fontId="3" type="noConversion"/>
  </si>
  <si>
    <t>1. eve_tmt 스크립트 LINE#9-13: 달로 인해 타는 영역으로 관측 못함 (IC200109ce, IC200109e1, IC200109e2, IC200109w1, IC200709w2)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</si>
</sst>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45429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50.495049504950494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0.94652777777777775</v>
      </c>
      <c r="D9" s="8">
        <v>2.1</v>
      </c>
      <c r="E9" s="8">
        <v>4.7</v>
      </c>
      <c r="F9" s="8">
        <v>35</v>
      </c>
      <c r="G9" s="36" t="s">
        <v>184</v>
      </c>
      <c r="H9" s="8">
        <v>4.2</v>
      </c>
      <c r="I9" s="36">
        <v>63.5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0.18194444444444444</v>
      </c>
      <c r="D10" s="8" t="s">
        <v>190</v>
      </c>
      <c r="E10" s="8">
        <v>4.2</v>
      </c>
      <c r="F10" s="8">
        <v>55</v>
      </c>
      <c r="G10" s="36" t="s">
        <v>184</v>
      </c>
      <c r="H10" s="8">
        <v>9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0.43888888888888888</v>
      </c>
      <c r="D11" s="15" t="s">
        <v>190</v>
      </c>
      <c r="E11" s="15">
        <v>2.2000000000000002</v>
      </c>
      <c r="F11" s="15">
        <v>27</v>
      </c>
      <c r="G11" s="36" t="s">
        <v>193</v>
      </c>
      <c r="H11" s="15">
        <v>5.4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23.492361111111112</v>
      </c>
      <c r="D12" s="19">
        <f>AVERAGE(D9:D11)</f>
        <v>2.1</v>
      </c>
      <c r="E12" s="19">
        <f>AVERAGE(E9:E11)</f>
        <v>3.7000000000000006</v>
      </c>
      <c r="F12" s="20">
        <f>AVERAGE(F9:F11)</f>
        <v>39</v>
      </c>
      <c r="G12" s="21"/>
      <c r="H12" s="22">
        <f>AVERAGE(H9:H11)</f>
        <v>6.2</v>
      </c>
      <c r="I12" s="23"/>
      <c r="J12" s="24">
        <f>AVERAGE(J9:J11)</f>
        <v>6.333333333333333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182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0.92638888888888893</v>
      </c>
      <c r="D17" s="28">
        <v>0.92847222222222225</v>
      </c>
      <c r="E17" s="28">
        <v>0.94652777777777775</v>
      </c>
      <c r="F17" s="28">
        <v>0.97152777777777777</v>
      </c>
      <c r="G17" s="28">
        <v>8.6805555555555566E-2</v>
      </c>
      <c r="H17" s="28">
        <v>0.43888888888888888</v>
      </c>
      <c r="I17" s="28"/>
      <c r="J17" s="28"/>
      <c r="K17" s="28"/>
      <c r="L17" s="28"/>
      <c r="M17" s="28"/>
      <c r="N17" s="28"/>
      <c r="O17" s="28"/>
      <c r="P17" s="28">
        <v>0.44305555555555554</v>
      </c>
    </row>
    <row r="18" spans="2:16" ht="14.15" customHeight="1" x14ac:dyDescent="0.45">
      <c r="B18" s="35" t="s">
        <v>45</v>
      </c>
      <c r="C18" s="27">
        <v>57967</v>
      </c>
      <c r="D18" s="27">
        <v>57968</v>
      </c>
      <c r="E18" s="27">
        <v>57973</v>
      </c>
      <c r="F18" s="27">
        <v>57987</v>
      </c>
      <c r="G18" s="27">
        <v>58053</v>
      </c>
      <c r="H18" s="27">
        <v>58130</v>
      </c>
      <c r="I18" s="27"/>
      <c r="J18" s="27"/>
      <c r="K18" s="27"/>
      <c r="L18" s="27"/>
      <c r="M18" s="27"/>
      <c r="N18" s="27"/>
      <c r="O18" s="27"/>
      <c r="P18" s="27">
        <v>58135</v>
      </c>
    </row>
    <row r="19" spans="2:16" ht="14.15" customHeight="1" thickBot="1" x14ac:dyDescent="0.5">
      <c r="B19" s="13" t="s">
        <v>46</v>
      </c>
      <c r="C19" s="29"/>
      <c r="D19" s="27">
        <v>57972</v>
      </c>
      <c r="E19" s="30">
        <v>57986</v>
      </c>
      <c r="F19" s="114">
        <v>58052</v>
      </c>
      <c r="G19" s="30">
        <v>58129</v>
      </c>
      <c r="H19" s="30">
        <v>58134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66</v>
      </c>
      <c r="G20" s="33">
        <f t="shared" si="0"/>
        <v>77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48</v>
      </c>
      <c r="C22" s="35" t="s">
        <v>22</v>
      </c>
      <c r="D22" s="35" t="s">
        <v>24</v>
      </c>
      <c r="E22" s="35" t="s">
        <v>49</v>
      </c>
      <c r="F22" s="131" t="s">
        <v>50</v>
      </c>
      <c r="G22" s="131"/>
      <c r="H22" s="131"/>
      <c r="I22" s="131"/>
      <c r="J22" s="35" t="s">
        <v>22</v>
      </c>
      <c r="K22" s="35" t="s">
        <v>24</v>
      </c>
      <c r="L22" s="35" t="s">
        <v>49</v>
      </c>
      <c r="M22" s="131" t="s">
        <v>50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51</v>
      </c>
      <c r="F23" s="129"/>
      <c r="G23" s="129"/>
      <c r="H23" s="129"/>
      <c r="I23" s="129"/>
      <c r="J23" s="36"/>
      <c r="K23" s="36"/>
      <c r="L23" s="36" t="s">
        <v>52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53</v>
      </c>
      <c r="F24" s="129"/>
      <c r="G24" s="129"/>
      <c r="H24" s="129"/>
      <c r="I24" s="129"/>
      <c r="J24" s="36"/>
      <c r="K24" s="36"/>
      <c r="L24" s="36" t="s">
        <v>54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54</v>
      </c>
      <c r="F25" s="129"/>
      <c r="G25" s="129"/>
      <c r="H25" s="129"/>
      <c r="I25" s="129"/>
      <c r="J25" s="36"/>
      <c r="K25" s="36"/>
      <c r="L25" s="36" t="s">
        <v>53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52</v>
      </c>
      <c r="F26" s="129"/>
      <c r="G26" s="129"/>
      <c r="H26" s="129"/>
      <c r="I26" s="129"/>
      <c r="J26" s="36"/>
      <c r="K26" s="36"/>
      <c r="L26" s="36" t="s">
        <v>51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55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0.34236111111111112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0.10347222222222223</v>
      </c>
      <c r="O30" s="45"/>
      <c r="P30" s="46">
        <f>SUM(C30:J30,L30:N30)</f>
        <v>0.44583333333333336</v>
      </c>
    </row>
    <row r="31" spans="2:16" ht="14.15" customHeight="1" x14ac:dyDescent="0.45">
      <c r="B31" s="37" t="s">
        <v>171</v>
      </c>
      <c r="C31" s="47">
        <v>0.35069444444444442</v>
      </c>
      <c r="D31" s="7">
        <v>0.11527777777777777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0.4909722222222222</v>
      </c>
    </row>
    <row r="32" spans="2:16" ht="14.15" customHeight="1" x14ac:dyDescent="0.45">
      <c r="B32" s="37" t="s">
        <v>70</v>
      </c>
      <c r="C32" s="49">
        <v>0.24305555555555555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0.24305555555555555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0.10763888888888887</v>
      </c>
      <c r="D34" s="109">
        <f t="shared" ref="D34:N34" si="1">D31-D32-D33</f>
        <v>0.11527777777777777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0.24791666666666665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72</v>
      </c>
      <c r="C36" s="139" t="s">
        <v>185</v>
      </c>
      <c r="D36" s="139"/>
      <c r="E36" s="139" t="s">
        <v>186</v>
      </c>
      <c r="F36" s="139"/>
      <c r="G36" s="139" t="s">
        <v>188</v>
      </c>
      <c r="H36" s="139"/>
      <c r="I36" s="139" t="s">
        <v>189</v>
      </c>
      <c r="J36" s="139"/>
      <c r="K36" s="139" t="s">
        <v>191</v>
      </c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192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 t="s">
        <v>194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173</v>
      </c>
      <c r="C53" s="133"/>
      <c r="D53" s="112" t="s">
        <v>183</v>
      </c>
      <c r="E53" s="112" t="s">
        <v>183</v>
      </c>
      <c r="F53" s="112" t="s">
        <v>183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174</v>
      </c>
      <c r="C54" s="136"/>
      <c r="D54" s="136"/>
      <c r="E54" s="136"/>
      <c r="F54" s="112">
        <v>617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74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75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76</v>
      </c>
      <c r="O57" s="155"/>
      <c r="P57" s="158"/>
    </row>
    <row r="58" spans="2:16" ht="17.149999999999999" customHeight="1" x14ac:dyDescent="0.45">
      <c r="B58" s="159" t="s">
        <v>77</v>
      </c>
      <c r="C58" s="160"/>
      <c r="D58" s="161"/>
      <c r="E58" s="159" t="s">
        <v>78</v>
      </c>
      <c r="F58" s="160"/>
      <c r="G58" s="161"/>
      <c r="H58" s="160" t="s">
        <v>79</v>
      </c>
      <c r="I58" s="160"/>
      <c r="J58" s="160"/>
      <c r="K58" s="162" t="s">
        <v>80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81</v>
      </c>
      <c r="C59" s="170"/>
      <c r="D59" s="58" t="b">
        <v>1</v>
      </c>
      <c r="E59" s="169" t="s">
        <v>82</v>
      </c>
      <c r="F59" s="170"/>
      <c r="G59" s="58" t="b">
        <v>1</v>
      </c>
      <c r="H59" s="171" t="s">
        <v>83</v>
      </c>
      <c r="I59" s="170"/>
      <c r="J59" s="58" t="b">
        <v>1</v>
      </c>
      <c r="K59" s="171" t="s">
        <v>84</v>
      </c>
      <c r="L59" s="170"/>
      <c r="M59" s="58" t="b">
        <v>1</v>
      </c>
      <c r="N59" s="172" t="s">
        <v>85</v>
      </c>
      <c r="O59" s="170"/>
      <c r="P59" s="58" t="b">
        <v>1</v>
      </c>
    </row>
    <row r="60" spans="2:16" ht="20.149999999999999" customHeight="1" x14ac:dyDescent="0.45">
      <c r="B60" s="169" t="s">
        <v>86</v>
      </c>
      <c r="C60" s="170"/>
      <c r="D60" s="58" t="b">
        <v>1</v>
      </c>
      <c r="E60" s="169" t="s">
        <v>87</v>
      </c>
      <c r="F60" s="170"/>
      <c r="G60" s="58" t="b">
        <v>1</v>
      </c>
      <c r="H60" s="171" t="s">
        <v>88</v>
      </c>
      <c r="I60" s="170"/>
      <c r="J60" s="58" t="b">
        <v>1</v>
      </c>
      <c r="K60" s="171" t="s">
        <v>89</v>
      </c>
      <c r="L60" s="170"/>
      <c r="M60" s="58" t="b">
        <v>1</v>
      </c>
      <c r="N60" s="172" t="s">
        <v>90</v>
      </c>
      <c r="O60" s="170"/>
      <c r="P60" s="58" t="b">
        <v>1</v>
      </c>
    </row>
    <row r="61" spans="2:16" ht="20.149999999999999" customHeight="1" x14ac:dyDescent="0.45">
      <c r="B61" s="169" t="s">
        <v>91</v>
      </c>
      <c r="C61" s="170"/>
      <c r="D61" s="58" t="b">
        <v>1</v>
      </c>
      <c r="E61" s="169" t="s">
        <v>92</v>
      </c>
      <c r="F61" s="170"/>
      <c r="G61" s="58" t="b">
        <v>1</v>
      </c>
      <c r="H61" s="171" t="s">
        <v>93</v>
      </c>
      <c r="I61" s="170"/>
      <c r="J61" s="58" t="b">
        <v>1</v>
      </c>
      <c r="K61" s="171" t="s">
        <v>94</v>
      </c>
      <c r="L61" s="170"/>
      <c r="M61" s="58" t="b">
        <v>1</v>
      </c>
      <c r="N61" s="172" t="s">
        <v>95</v>
      </c>
      <c r="O61" s="170"/>
      <c r="P61" s="58" t="b">
        <v>1</v>
      </c>
    </row>
    <row r="62" spans="2:16" ht="20.149999999999999" customHeight="1" x14ac:dyDescent="0.45">
      <c r="B62" s="171" t="s">
        <v>93</v>
      </c>
      <c r="C62" s="170"/>
      <c r="D62" s="58" t="b">
        <v>1</v>
      </c>
      <c r="E62" s="169" t="s">
        <v>96</v>
      </c>
      <c r="F62" s="170"/>
      <c r="G62" s="58" t="b">
        <v>1</v>
      </c>
      <c r="H62" s="171" t="s">
        <v>97</v>
      </c>
      <c r="I62" s="170"/>
      <c r="J62" s="58" t="b">
        <v>0</v>
      </c>
      <c r="K62" s="171" t="s">
        <v>98</v>
      </c>
      <c r="L62" s="170"/>
      <c r="M62" s="58" t="b">
        <v>1</v>
      </c>
      <c r="N62" s="172" t="s">
        <v>88</v>
      </c>
      <c r="O62" s="170"/>
      <c r="P62" s="58" t="b">
        <v>1</v>
      </c>
    </row>
    <row r="63" spans="2:16" ht="20.149999999999999" customHeight="1" x14ac:dyDescent="0.45">
      <c r="B63" s="171" t="s">
        <v>99</v>
      </c>
      <c r="C63" s="170"/>
      <c r="D63" s="58" t="b">
        <v>1</v>
      </c>
      <c r="E63" s="169" t="s">
        <v>100</v>
      </c>
      <c r="F63" s="170"/>
      <c r="G63" s="58" t="b">
        <v>1</v>
      </c>
      <c r="H63" s="68"/>
      <c r="I63" s="69"/>
      <c r="J63" s="70"/>
      <c r="K63" s="171" t="s">
        <v>101</v>
      </c>
      <c r="L63" s="170"/>
      <c r="M63" s="58" t="b">
        <v>1</v>
      </c>
      <c r="N63" s="172" t="s">
        <v>168</v>
      </c>
      <c r="O63" s="170"/>
      <c r="P63" s="58" t="b">
        <v>1</v>
      </c>
    </row>
    <row r="64" spans="2:16" ht="20.149999999999999" customHeight="1" x14ac:dyDescent="0.45">
      <c r="B64" s="171" t="s">
        <v>102</v>
      </c>
      <c r="C64" s="170"/>
      <c r="D64" s="58" t="b">
        <v>0</v>
      </c>
      <c r="E64" s="169" t="s">
        <v>103</v>
      </c>
      <c r="F64" s="170"/>
      <c r="G64" s="58" t="b">
        <v>1</v>
      </c>
      <c r="H64" s="71"/>
      <c r="I64" s="72"/>
      <c r="J64" s="73"/>
      <c r="K64" s="179" t="s">
        <v>104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167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110</v>
      </c>
      <c r="C69" s="173"/>
      <c r="D69" s="81"/>
      <c r="E69" s="81"/>
      <c r="F69" s="175" t="s">
        <v>111</v>
      </c>
      <c r="G69" s="177" t="s">
        <v>112</v>
      </c>
      <c r="H69" s="81"/>
      <c r="I69" s="173" t="s">
        <v>113</v>
      </c>
      <c r="J69" s="173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-164.4</v>
      </c>
      <c r="D72" s="60">
        <v>-165.1</v>
      </c>
      <c r="E72" s="100" t="s">
        <v>123</v>
      </c>
      <c r="F72" s="60">
        <v>23.8</v>
      </c>
      <c r="G72" s="60">
        <v>31.9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-166.4</v>
      </c>
      <c r="D73" s="60">
        <v>-167.1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-191.6</v>
      </c>
      <c r="D74" s="60">
        <v>-193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-112.4</v>
      </c>
      <c r="D75" s="60">
        <v>-117</v>
      </c>
      <c r="E75" s="102" t="s">
        <v>137</v>
      </c>
      <c r="F75" s="62">
        <v>25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24.8</v>
      </c>
      <c r="D76" s="60">
        <v>27.8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21.1</v>
      </c>
      <c r="D77" s="60">
        <v>24.7</v>
      </c>
      <c r="E77" s="102" t="s">
        <v>147</v>
      </c>
      <c r="F77" s="62">
        <v>240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19.3</v>
      </c>
      <c r="D78" s="60">
        <v>23.1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17.899999999999999</v>
      </c>
      <c r="D79" s="60">
        <v>21.9</v>
      </c>
      <c r="E79" s="100" t="s">
        <v>157</v>
      </c>
      <c r="F79" s="60">
        <v>10.7</v>
      </c>
      <c r="G79" s="60">
        <v>5.7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5.5699999999999999E-5</v>
      </c>
      <c r="D80" s="64">
        <v>5.77E-5</v>
      </c>
      <c r="E80" s="102" t="s">
        <v>162</v>
      </c>
      <c r="F80" s="61">
        <v>29</v>
      </c>
      <c r="G80" s="61">
        <v>31.2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166</v>
      </c>
      <c r="C84" s="125"/>
    </row>
    <row r="85" spans="2:16" ht="15" customHeight="1" x14ac:dyDescent="0.45">
      <c r="B85" s="126" t="s">
        <v>187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2024-05-17T10:48:04Z</dcterms:modified>
</cp:coreProperties>
</file>