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E0F129B3-6BDD-4EAF-AAB7-D3E44DBB7C1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<sst xmlns="http://schemas.openxmlformats.org/spreadsheetml/2006/main" count="203" uniqueCount="186">
  <si>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</si>
  <si>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</si>
  <si>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</si>
  <si>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</si>
  <si>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</si>
  <si>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</si>
  <si>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</si>
  <si>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</si>
  <si>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</si>
  <si>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</si>
  <si>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</si>
  <si>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</si>
  <si>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</si>
  <si>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</si>
  <si>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</si>
  <si>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</si>
  <si>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</si>
  <si>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</si>
  <si>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</si>
  <si>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</si>
  <si>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</si>
  <si>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</si>
  <si>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</si>
  <si>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</si>
  <si>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</si>
  <si>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</si>
  <si>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</si>
  <si>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</si>
  <si>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</si>
  <si>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</si>
  <si>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</si>
  <si>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</si>
  <si>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</si>
  <si>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</si>
  <si>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</si>
  <si>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</si>
  <si>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</si>
  <si>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</si>
  <si>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</si>
  <si>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</si>
  <si>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</si>
  <si>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</si>
  <si>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</si>
  <si>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</si>
  <si>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</si>
  <si>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</si>
  <si>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</si>
  <si>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</si>
  <si>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</si>
  <si>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</si>
  <si>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</si>
  <si>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</si>
  <si>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</si>
  <si>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</si>
  <si>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</si>
  <si>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</si>
  <si>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</si>
  <si>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</si>
  <si>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</si>
  <si>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</si>
  <si>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</si>
  <si>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</si>
  <si>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</si>
  <si>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</si>
  <si>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</si>
  <si>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</si>
  <si>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</si>
  <si>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</si>
  <si>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</si>
  <si>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</si>
  <si>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</si>
  <si>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</si>
  <si>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</si>
  <si>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</si>
  <si>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</si>
  <si>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</si>
  <si>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</si>
  <si>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</si>
  <si>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</si>
  <si>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</si>
  <si>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</si>
  <si>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</si>
  <si>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</si>
  <si>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</si>
  <si>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</si>
  <si>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</si>
  <si>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</si>
  <si>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</si>
  <si>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</si>
  <si>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</si>
  <si>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</si>
  <si>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</si>
  <si>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</si>
  <si>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</si>
  <si>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</si>
  <si>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</si>
  <si>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</si>
  <si>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</si>
  <si>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</si>
  <si>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</si>
  <si>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</si>
  <si>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</si>
  <si>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</si>
  <si>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</si>
  <si>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</si>
  <si>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</si>
  <si>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</si>
  <si>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</si>
  <si>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</si>
  <si>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</si>
  <si>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</si>
  <si>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</si>
  <si>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</si>
  <si>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</si>
  <si>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</si>
  <si>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</si>
  <si>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</si>
  <si>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</si>
  <si>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</si>
  <si>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</si>
  <si>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</si>
  <si>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</si>
  <si>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</si>
  <si>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</si>
  <si>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</si>
  <si>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</si>
  <si>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</si>
  <si>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</si>
  <si>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</si>
  <si>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</si>
  <si>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</si>
  <si>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</si>
  <si>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</si>
  <si>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</si>
  <si>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</si>
  <si>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</si>
  <si>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</si>
  <si>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</si>
  <si>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</si>
  <si>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</si>
  <si>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</si>
  <si>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</si>
  <si>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</si>
  <si>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</si>
  <si>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</si>
  <si>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</si>
  <si>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</si>
  <si>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</si>
  <si>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</si>
  <si>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</si>
  <si>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</si>
  <si>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</si>
  <si>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</si>
  <si>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</si>
  <si>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</si>
  <si>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</si>
  <si>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</si>
  <si>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</si>
  <si>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</si>
  <si>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</si>
  <si>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</si>
  <si>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</si>
  <si>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</si>
  <si>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</si>
  <si>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</si>
  <si>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</si>
  <si>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</si>
  <si>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</si>
  <si>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</si>
  <si>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</si>
  <si>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</si>
  <si>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</si>
  <si>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</si>
  <si>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</si>
  <si>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</si>
  <si>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</si>
  <si>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</si>
  <si>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</si>
  <si>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</si>
  <si>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허정환</t>
    <phoneticPr fontId="3" type="noConversion"/>
  </si>
  <si>
    <t>BLG</t>
    <phoneticPr fontId="3" type="noConversion"/>
  </si>
  <si>
    <t>N</t>
    <phoneticPr fontId="3" type="noConversion"/>
  </si>
  <si>
    <t>M_055808</t>
    <phoneticPr fontId="3" type="noConversion"/>
  </si>
  <si>
    <t>M_055820-055821:N</t>
    <phoneticPr fontId="3" type="noConversion"/>
  </si>
  <si>
    <t>1. [22:50-04:35] 비에 의한 관측 대기</t>
    <phoneticPr fontId="3" type="noConversion"/>
  </si>
  <si>
    <t>1. 월령 40% 이하로 방풍막 제거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</si>
</sst>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checked="Checked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C79" sqref="C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7" t="s">
        <v>0</v>
      </c>
      <c r="C2" s="15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8">
        <v>45420</v>
      </c>
      <c r="D3" s="159"/>
      <c r="E3" s="1"/>
      <c r="F3" s="1"/>
      <c r="G3" s="1"/>
      <c r="H3" s="1"/>
      <c r="I3" s="1"/>
      <c r="J3" s="1"/>
      <c r="K3" s="66" t="s">
        <v>2</v>
      </c>
      <c r="L3" s="160">
        <f>(P31-(P32+P33))/P31*100</f>
        <v>51.202263083451207</v>
      </c>
      <c r="M3" s="160"/>
      <c r="N3" s="66" t="s">
        <v>3</v>
      </c>
      <c r="O3" s="160">
        <f>(P31-P33)/P31*100</f>
        <v>100</v>
      </c>
      <c r="P3" s="160"/>
    </row>
    <row r="4" spans="2:16" ht="14.25" customHeight="1" x14ac:dyDescent="0.45">
      <c r="B4" s="34" t="s">
        <v>4</v>
      </c>
      <c r="C4" s="2" t="s">
        <v>179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7" t="s">
        <v>7</v>
      </c>
      <c r="C7" s="15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0.95138888888888884</v>
      </c>
      <c r="D9" s="8"/>
      <c r="E9" s="8">
        <v>1.3</v>
      </c>
      <c r="F9" s="8">
        <v>90</v>
      </c>
      <c r="G9" s="36" t="s">
        <v>181</v>
      </c>
      <c r="H9" s="8">
        <v>2.2000000000000002</v>
      </c>
      <c r="I9" s="36">
        <v>0.1</v>
      </c>
      <c r="J9" s="9">
        <f>IF(L9, 1, 0) + IF(M9, 2, 0) + IF(N9, 4, 0) + IF(O9, 8, 0) + IF(P9, 16, 0)</f>
        <v>16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1</v>
      </c>
    </row>
    <row r="10" spans="2:16" ht="14.25" customHeight="1" x14ac:dyDescent="0.45">
      <c r="B10" s="35" t="s">
        <v>23</v>
      </c>
      <c r="C10" s="7">
        <v>0.2076388888888889</v>
      </c>
      <c r="D10" s="8">
        <v>2.7</v>
      </c>
      <c r="E10" s="8">
        <v>2</v>
      </c>
      <c r="F10" s="8">
        <v>70</v>
      </c>
      <c r="G10" s="36" t="s">
        <v>181</v>
      </c>
      <c r="H10" s="8">
        <v>6.5</v>
      </c>
      <c r="I10" s="11"/>
      <c r="J10" s="9">
        <f>IF(L10, 1, 0) + IF(M10, 2, 0) + IF(N10, 4, 0) + IF(O10, 8, 0) + IF(P10, 16, 0)</f>
        <v>4</v>
      </c>
      <c r="K10" s="12" t="b">
        <v>0</v>
      </c>
      <c r="L10" s="12" t="b">
        <v>0</v>
      </c>
      <c r="M10" s="12" t="b">
        <v>0</v>
      </c>
      <c r="N10" s="12" t="b">
        <v>1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0.44236111111111115</v>
      </c>
      <c r="D11" s="15">
        <v>2.2000000000000002</v>
      </c>
      <c r="E11" s="15">
        <v>4.4000000000000004</v>
      </c>
      <c r="F11" s="15">
        <v>40</v>
      </c>
      <c r="G11" s="36" t="s">
        <v>181</v>
      </c>
      <c r="H11" s="15">
        <v>7.5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23.490972222222222</v>
      </c>
      <c r="D12" s="19">
        <f>AVERAGE(D9:D11)</f>
        <v>2.4500000000000002</v>
      </c>
      <c r="E12" s="19">
        <f>AVERAGE(E9:E11)</f>
        <v>2.5666666666666669</v>
      </c>
      <c r="F12" s="20">
        <f>AVERAGE(F9:F11)</f>
        <v>66.666666666666671</v>
      </c>
      <c r="G12" s="21"/>
      <c r="H12" s="22">
        <f>AVERAGE(H9:H11)</f>
        <v>5.3999999999999995</v>
      </c>
      <c r="I12" s="23"/>
      <c r="J12" s="24">
        <f>AVERAGE(J9:J11)</f>
        <v>6.666666666666667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7" t="s">
        <v>26</v>
      </c>
      <c r="C14" s="15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180</v>
      </c>
      <c r="F16" s="27" t="s">
        <v>169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0.9243055555555556</v>
      </c>
      <c r="D17" s="28">
        <v>0.92638888888888893</v>
      </c>
      <c r="E17" s="28">
        <v>0.19097222222222221</v>
      </c>
      <c r="F17" s="28">
        <v>0.44236111111111115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0.4465277777777778</v>
      </c>
    </row>
    <row r="18" spans="2:16" ht="14.15" customHeight="1" x14ac:dyDescent="0.45">
      <c r="B18" s="35" t="s">
        <v>45</v>
      </c>
      <c r="C18" s="27">
        <v>55769</v>
      </c>
      <c r="D18" s="27">
        <v>55770</v>
      </c>
      <c r="E18" s="27">
        <v>55776</v>
      </c>
      <c r="F18" s="27">
        <v>55949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55954</v>
      </c>
    </row>
    <row r="19" spans="2:16" ht="14.15" customHeight="1" thickBot="1" x14ac:dyDescent="0.5">
      <c r="B19" s="13" t="s">
        <v>46</v>
      </c>
      <c r="C19" s="29"/>
      <c r="D19" s="27">
        <v>55775</v>
      </c>
      <c r="E19" s="30">
        <v>55948</v>
      </c>
      <c r="F19" s="30">
        <v>55953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173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8" t="s">
        <v>48</v>
      </c>
      <c r="C22" s="35" t="s">
        <v>22</v>
      </c>
      <c r="D22" s="35" t="s">
        <v>24</v>
      </c>
      <c r="E22" s="35" t="s">
        <v>49</v>
      </c>
      <c r="F22" s="169" t="s">
        <v>50</v>
      </c>
      <c r="G22" s="169"/>
      <c r="H22" s="169"/>
      <c r="I22" s="169"/>
      <c r="J22" s="35" t="s">
        <v>22</v>
      </c>
      <c r="K22" s="35" t="s">
        <v>24</v>
      </c>
      <c r="L22" s="35" t="s">
        <v>49</v>
      </c>
      <c r="M22" s="169" t="s">
        <v>50</v>
      </c>
      <c r="N22" s="169"/>
      <c r="O22" s="169"/>
      <c r="P22" s="169"/>
    </row>
    <row r="23" spans="2:16" ht="13.5" customHeight="1" x14ac:dyDescent="0.45">
      <c r="B23" s="168"/>
      <c r="C23" s="36"/>
      <c r="D23" s="36"/>
      <c r="E23" s="36" t="s">
        <v>51</v>
      </c>
      <c r="F23" s="156"/>
      <c r="G23" s="156"/>
      <c r="H23" s="156"/>
      <c r="I23" s="156"/>
      <c r="J23" s="36"/>
      <c r="K23" s="36"/>
      <c r="L23" s="36" t="s">
        <v>52</v>
      </c>
      <c r="M23" s="156"/>
      <c r="N23" s="156"/>
      <c r="O23" s="156"/>
      <c r="P23" s="156"/>
    </row>
    <row r="24" spans="2:16" ht="13.5" customHeight="1" x14ac:dyDescent="0.45">
      <c r="B24" s="168"/>
      <c r="C24" s="36"/>
      <c r="D24" s="36"/>
      <c r="E24" s="36" t="s">
        <v>53</v>
      </c>
      <c r="F24" s="156"/>
      <c r="G24" s="156"/>
      <c r="H24" s="156"/>
      <c r="I24" s="156"/>
      <c r="J24" s="36"/>
      <c r="K24" s="36"/>
      <c r="L24" s="36" t="s">
        <v>54</v>
      </c>
      <c r="M24" s="156"/>
      <c r="N24" s="156"/>
      <c r="O24" s="156"/>
      <c r="P24" s="156"/>
    </row>
    <row r="25" spans="2:16" ht="13.5" customHeight="1" x14ac:dyDescent="0.45">
      <c r="B25" s="168"/>
      <c r="C25" s="36"/>
      <c r="D25" s="36"/>
      <c r="E25" s="36" t="s">
        <v>54</v>
      </c>
      <c r="F25" s="156"/>
      <c r="G25" s="156"/>
      <c r="H25" s="156"/>
      <c r="I25" s="156"/>
      <c r="J25" s="36"/>
      <c r="K25" s="36"/>
      <c r="L25" s="36" t="s">
        <v>53</v>
      </c>
      <c r="M25" s="156"/>
      <c r="N25" s="156"/>
      <c r="O25" s="156"/>
      <c r="P25" s="156"/>
    </row>
    <row r="26" spans="2:16" ht="13.5" customHeight="1" x14ac:dyDescent="0.45">
      <c r="B26" s="168"/>
      <c r="C26" s="36"/>
      <c r="D26" s="36"/>
      <c r="E26" s="36" t="s">
        <v>52</v>
      </c>
      <c r="F26" s="156"/>
      <c r="G26" s="156"/>
      <c r="H26" s="156"/>
      <c r="I26" s="156"/>
      <c r="J26" s="36"/>
      <c r="K26" s="36"/>
      <c r="L26" s="36" t="s">
        <v>51</v>
      </c>
      <c r="M26" s="156"/>
      <c r="N26" s="156"/>
      <c r="O26" s="156"/>
      <c r="P26" s="156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7" t="s">
        <v>55</v>
      </c>
      <c r="C28" s="157"/>
      <c r="D28" s="1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0.31388888888888888</v>
      </c>
      <c r="D30" s="43"/>
      <c r="E30" s="43"/>
      <c r="F30" s="43">
        <v>0.125</v>
      </c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0.43888888888888888</v>
      </c>
    </row>
    <row r="31" spans="2:16" ht="14.15" customHeight="1" x14ac:dyDescent="0.45">
      <c r="B31" s="37" t="s">
        <v>171</v>
      </c>
      <c r="C31" s="47">
        <v>0.34166666666666662</v>
      </c>
      <c r="D31" s="7"/>
      <c r="E31" s="7"/>
      <c r="F31" s="7">
        <v>0.125</v>
      </c>
      <c r="G31" s="7"/>
      <c r="H31" s="7"/>
      <c r="I31" s="7"/>
      <c r="J31" s="7"/>
      <c r="K31" s="7">
        <v>2.4305555555555556E-2</v>
      </c>
      <c r="L31" s="7"/>
      <c r="M31" s="7"/>
      <c r="N31" s="7"/>
      <c r="O31" s="48"/>
      <c r="P31" s="46">
        <f>SUM(C31:N31)</f>
        <v>0.4909722222222222</v>
      </c>
    </row>
    <row r="32" spans="2:16" ht="14.15" customHeight="1" x14ac:dyDescent="0.45">
      <c r="B32" s="37" t="s">
        <v>70</v>
      </c>
      <c r="C32" s="49">
        <v>9.0277777777777776E-2</v>
      </c>
      <c r="D32" s="50"/>
      <c r="E32" s="50"/>
      <c r="F32" s="50">
        <v>0.125</v>
      </c>
      <c r="G32" s="50"/>
      <c r="H32" s="50"/>
      <c r="I32" s="50"/>
      <c r="J32" s="50"/>
      <c r="K32" s="50">
        <v>2.4305555555555556E-2</v>
      </c>
      <c r="L32" s="50"/>
      <c r="M32" s="50"/>
      <c r="N32" s="50"/>
      <c r="O32" s="51"/>
      <c r="P32" s="46">
        <f>SUM(C32:N32)</f>
        <v>0.23958333333333334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0.25138888888888883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0.25138888888888888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3" t="s">
        <v>72</v>
      </c>
      <c r="C36" s="152" t="s">
        <v>182</v>
      </c>
      <c r="D36" s="152"/>
      <c r="E36" s="152" t="s">
        <v>183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4"/>
      <c r="C37" s="152"/>
      <c r="D37" s="152"/>
      <c r="E37" s="152"/>
      <c r="F37" s="152"/>
      <c r="G37" s="152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4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4"/>
      <c r="C39" s="152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4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5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73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184</v>
      </c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39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51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39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39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0" t="s">
        <v>173</v>
      </c>
      <c r="C53" s="171"/>
      <c r="D53" s="112"/>
      <c r="E53" s="112"/>
      <c r="F53" s="112">
        <v>2.2200000000000002</v>
      </c>
      <c r="G53" s="171"/>
      <c r="H53" s="171"/>
      <c r="I53" s="171"/>
      <c r="J53" s="171"/>
      <c r="K53" s="171"/>
      <c r="L53" s="171"/>
      <c r="M53" s="171"/>
      <c r="N53" s="171"/>
      <c r="O53" s="171"/>
      <c r="P53" s="172"/>
    </row>
    <row r="54" spans="2:16" ht="14.15" customHeight="1" thickTop="1" thickBot="1" x14ac:dyDescent="0.5">
      <c r="B54" s="173" t="s">
        <v>174</v>
      </c>
      <c r="C54" s="174"/>
      <c r="D54" s="174"/>
      <c r="E54" s="174"/>
      <c r="F54" s="112">
        <v>796</v>
      </c>
      <c r="G54" s="175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45"/>
    <row r="56" spans="2:16" ht="17.25" customHeight="1" x14ac:dyDescent="0.45">
      <c r="B56" s="126" t="s">
        <v>74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75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76</v>
      </c>
      <c r="O57" s="128"/>
      <c r="P57" s="131"/>
    </row>
    <row r="58" spans="2:16" ht="17.149999999999999" customHeight="1" x14ac:dyDescent="0.45">
      <c r="B58" s="132" t="s">
        <v>77</v>
      </c>
      <c r="C58" s="133"/>
      <c r="D58" s="134"/>
      <c r="E58" s="132" t="s">
        <v>78</v>
      </c>
      <c r="F58" s="133"/>
      <c r="G58" s="134"/>
      <c r="H58" s="133" t="s">
        <v>79</v>
      </c>
      <c r="I58" s="133"/>
      <c r="J58" s="133"/>
      <c r="K58" s="135" t="s">
        <v>80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81</v>
      </c>
      <c r="C59" s="115"/>
      <c r="D59" s="58" t="b">
        <v>1</v>
      </c>
      <c r="E59" s="114" t="s">
        <v>82</v>
      </c>
      <c r="F59" s="115"/>
      <c r="G59" s="58" t="b">
        <v>1</v>
      </c>
      <c r="H59" s="122" t="s">
        <v>83</v>
      </c>
      <c r="I59" s="115"/>
      <c r="J59" s="58" t="b">
        <v>1</v>
      </c>
      <c r="K59" s="122" t="s">
        <v>84</v>
      </c>
      <c r="L59" s="115"/>
      <c r="M59" s="58" t="b">
        <v>1</v>
      </c>
      <c r="N59" s="123" t="s">
        <v>85</v>
      </c>
      <c r="O59" s="115"/>
      <c r="P59" s="58" t="b">
        <v>1</v>
      </c>
    </row>
    <row r="60" spans="2:16" ht="20.149999999999999" customHeight="1" x14ac:dyDescent="0.45">
      <c r="B60" s="114" t="s">
        <v>86</v>
      </c>
      <c r="C60" s="115"/>
      <c r="D60" s="58" t="b">
        <v>1</v>
      </c>
      <c r="E60" s="114" t="s">
        <v>87</v>
      </c>
      <c r="F60" s="115"/>
      <c r="G60" s="58" t="b">
        <v>1</v>
      </c>
      <c r="H60" s="122" t="s">
        <v>88</v>
      </c>
      <c r="I60" s="115"/>
      <c r="J60" s="58" t="b">
        <v>1</v>
      </c>
      <c r="K60" s="122" t="s">
        <v>89</v>
      </c>
      <c r="L60" s="115"/>
      <c r="M60" s="58" t="b">
        <v>1</v>
      </c>
      <c r="N60" s="123" t="s">
        <v>90</v>
      </c>
      <c r="O60" s="115"/>
      <c r="P60" s="58" t="b">
        <v>1</v>
      </c>
    </row>
    <row r="61" spans="2:16" ht="20.149999999999999" customHeight="1" x14ac:dyDescent="0.45">
      <c r="B61" s="114" t="s">
        <v>91</v>
      </c>
      <c r="C61" s="115"/>
      <c r="D61" s="58" t="b">
        <v>1</v>
      </c>
      <c r="E61" s="114" t="s">
        <v>92</v>
      </c>
      <c r="F61" s="115"/>
      <c r="G61" s="58" t="b">
        <v>1</v>
      </c>
      <c r="H61" s="122" t="s">
        <v>93</v>
      </c>
      <c r="I61" s="115"/>
      <c r="J61" s="58" t="b">
        <v>1</v>
      </c>
      <c r="K61" s="122" t="s">
        <v>94</v>
      </c>
      <c r="L61" s="115"/>
      <c r="M61" s="58" t="b">
        <v>1</v>
      </c>
      <c r="N61" s="123" t="s">
        <v>95</v>
      </c>
      <c r="O61" s="115"/>
      <c r="P61" s="58" t="b">
        <v>1</v>
      </c>
    </row>
    <row r="62" spans="2:16" ht="20.149999999999999" customHeight="1" x14ac:dyDescent="0.45">
      <c r="B62" s="122" t="s">
        <v>93</v>
      </c>
      <c r="C62" s="115"/>
      <c r="D62" s="58" t="b">
        <v>1</v>
      </c>
      <c r="E62" s="114" t="s">
        <v>96</v>
      </c>
      <c r="F62" s="115"/>
      <c r="G62" s="58" t="b">
        <v>1</v>
      </c>
      <c r="H62" s="122" t="s">
        <v>97</v>
      </c>
      <c r="I62" s="115"/>
      <c r="J62" s="58" t="b">
        <v>0</v>
      </c>
      <c r="K62" s="122" t="s">
        <v>98</v>
      </c>
      <c r="L62" s="115"/>
      <c r="M62" s="58" t="b">
        <v>1</v>
      </c>
      <c r="N62" s="123" t="s">
        <v>88</v>
      </c>
      <c r="O62" s="115"/>
      <c r="P62" s="58" t="b">
        <v>1</v>
      </c>
    </row>
    <row r="63" spans="2:16" ht="20.149999999999999" customHeight="1" x14ac:dyDescent="0.45">
      <c r="B63" s="122" t="s">
        <v>99</v>
      </c>
      <c r="C63" s="115"/>
      <c r="D63" s="58" t="b">
        <v>1</v>
      </c>
      <c r="E63" s="114" t="s">
        <v>100</v>
      </c>
      <c r="F63" s="115"/>
      <c r="G63" s="58" t="b">
        <v>1</v>
      </c>
      <c r="H63" s="68"/>
      <c r="I63" s="69"/>
      <c r="J63" s="70"/>
      <c r="K63" s="122" t="s">
        <v>101</v>
      </c>
      <c r="L63" s="115"/>
      <c r="M63" s="58" t="b">
        <v>1</v>
      </c>
      <c r="N63" s="123" t="s">
        <v>168</v>
      </c>
      <c r="O63" s="115"/>
      <c r="P63" s="58" t="b">
        <v>1</v>
      </c>
    </row>
    <row r="64" spans="2:16" ht="20.149999999999999" customHeight="1" x14ac:dyDescent="0.45">
      <c r="B64" s="122" t="s">
        <v>102</v>
      </c>
      <c r="C64" s="115"/>
      <c r="D64" s="58" t="b">
        <v>1</v>
      </c>
      <c r="E64" s="114" t="s">
        <v>103</v>
      </c>
      <c r="F64" s="115"/>
      <c r="G64" s="58" t="b">
        <v>1</v>
      </c>
      <c r="H64" s="71"/>
      <c r="I64" s="72"/>
      <c r="J64" s="73"/>
      <c r="K64" s="124" t="s">
        <v>104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167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110</v>
      </c>
      <c r="C69" s="116"/>
      <c r="D69" s="81"/>
      <c r="E69" s="81"/>
      <c r="F69" s="118" t="s">
        <v>111</v>
      </c>
      <c r="G69" s="120" t="s">
        <v>112</v>
      </c>
      <c r="H69" s="81"/>
      <c r="I69" s="116" t="s">
        <v>113</v>
      </c>
      <c r="J69" s="116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-164.9</v>
      </c>
      <c r="D72" s="60">
        <v>-165.2</v>
      </c>
      <c r="E72" s="100" t="s">
        <v>123</v>
      </c>
      <c r="F72" s="60">
        <v>27.9</v>
      </c>
      <c r="G72" s="60">
        <v>32.9</v>
      </c>
      <c r="H72" s="101"/>
      <c r="I72" s="97" t="s">
        <v>124</v>
      </c>
      <c r="J72" s="59">
        <v>0</v>
      </c>
      <c r="K72" s="98" t="s">
        <v>176</v>
      </c>
      <c r="L72" s="59">
        <v>0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-166.9</v>
      </c>
      <c r="D73" s="60">
        <v>-167.3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-196.1</v>
      </c>
      <c r="D74" s="60">
        <v>-190.2</v>
      </c>
      <c r="E74" s="102" t="s">
        <v>132</v>
      </c>
      <c r="F74" s="62">
        <v>10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-113.7</v>
      </c>
      <c r="D75" s="60">
        <v>-117.6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25.1</v>
      </c>
      <c r="D76" s="60">
        <v>28.5</v>
      </c>
      <c r="E76" s="102" t="s">
        <v>142</v>
      </c>
      <c r="F76" s="62">
        <v>25</v>
      </c>
      <c r="G76" s="62">
        <v>25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21.7</v>
      </c>
      <c r="D77" s="60">
        <v>25.1</v>
      </c>
      <c r="E77" s="102" t="s">
        <v>147</v>
      </c>
      <c r="F77" s="62">
        <v>245</v>
      </c>
      <c r="G77" s="62">
        <v>255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</v>
      </c>
      <c r="D78" s="60">
        <v>23.4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18.7</v>
      </c>
      <c r="D79" s="60">
        <v>22.1</v>
      </c>
      <c r="E79" s="100" t="s">
        <v>157</v>
      </c>
      <c r="F79" s="60">
        <v>9.5</v>
      </c>
      <c r="G79" s="60">
        <v>5.3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5.3600000000000002E-5</v>
      </c>
      <c r="D80" s="64">
        <v>5.5099999999999998E-5</v>
      </c>
      <c r="E80" s="102" t="s">
        <v>162</v>
      </c>
      <c r="F80" s="61">
        <v>63.5</v>
      </c>
      <c r="G80" s="61">
        <v>49.4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1" t="s">
        <v>166</v>
      </c>
      <c r="C84" s="161"/>
    </row>
    <row r="85" spans="2:16" ht="15" customHeight="1" x14ac:dyDescent="0.45">
      <c r="B85" s="162" t="s">
        <v>185</v>
      </c>
      <c r="C85" s="163"/>
      <c r="D85" s="163"/>
      <c r="E85" s="163"/>
      <c r="F85" s="163"/>
      <c r="G85" s="163"/>
      <c r="H85" s="163"/>
      <c r="I85" s="163"/>
      <c r="J85" s="163"/>
      <c r="K85" s="163"/>
      <c r="L85" s="163"/>
      <c r="M85" s="163"/>
      <c r="N85" s="163"/>
      <c r="O85" s="163"/>
      <c r="P85" s="164"/>
    </row>
    <row r="86" spans="2:16" ht="15" customHeight="1" x14ac:dyDescent="0.45">
      <c r="B86" s="165"/>
      <c r="C86" s="166"/>
      <c r="D86" s="166"/>
      <c r="E86" s="166"/>
      <c r="F86" s="166"/>
      <c r="G86" s="166"/>
      <c r="H86" s="166"/>
      <c r="I86" s="166"/>
      <c r="J86" s="166"/>
      <c r="K86" s="166"/>
      <c r="L86" s="166"/>
      <c r="M86" s="166"/>
      <c r="N86" s="166"/>
      <c r="O86" s="166"/>
      <c r="P86" s="167"/>
    </row>
    <row r="87" spans="2:16" ht="15" customHeight="1" x14ac:dyDescent="0.45">
      <c r="B87" s="165"/>
      <c r="C87" s="166"/>
      <c r="D87" s="166"/>
      <c r="E87" s="166"/>
      <c r="F87" s="166"/>
      <c r="G87" s="166"/>
      <c r="H87" s="166"/>
      <c r="I87" s="166"/>
      <c r="J87" s="166"/>
      <c r="K87" s="166"/>
      <c r="L87" s="166"/>
      <c r="M87" s="166"/>
      <c r="N87" s="166"/>
      <c r="O87" s="166"/>
      <c r="P87" s="167"/>
    </row>
    <row r="88" spans="2:16" ht="15" customHeight="1" x14ac:dyDescent="0.45">
      <c r="B88" s="165"/>
      <c r="C88" s="166"/>
      <c r="D88" s="166"/>
      <c r="E88" s="166"/>
      <c r="F88" s="166"/>
      <c r="G88" s="166"/>
      <c r="H88" s="166"/>
      <c r="I88" s="166"/>
      <c r="J88" s="166"/>
      <c r="K88" s="166"/>
      <c r="L88" s="166"/>
      <c r="M88" s="166"/>
      <c r="N88" s="166"/>
      <c r="O88" s="166"/>
      <c r="P88" s="167"/>
    </row>
    <row r="89" spans="2:16" ht="15" customHeight="1" x14ac:dyDescent="0.45">
      <c r="B89" s="165"/>
      <c r="C89" s="166"/>
      <c r="D89" s="166"/>
      <c r="E89" s="166"/>
      <c r="F89" s="166"/>
      <c r="G89" s="166"/>
      <c r="H89" s="166"/>
      <c r="I89" s="166"/>
      <c r="J89" s="166"/>
      <c r="K89" s="166"/>
      <c r="L89" s="166"/>
      <c r="M89" s="166"/>
      <c r="N89" s="166"/>
      <c r="O89" s="166"/>
      <c r="P89" s="167"/>
    </row>
    <row r="90" spans="2:16" ht="15" customHeight="1" x14ac:dyDescent="0.45">
      <c r="B90" s="165"/>
      <c r="C90" s="166"/>
      <c r="D90" s="166"/>
      <c r="E90" s="166"/>
      <c r="F90" s="166"/>
      <c r="G90" s="166"/>
      <c r="H90" s="166"/>
      <c r="I90" s="166"/>
      <c r="J90" s="166"/>
      <c r="K90" s="166"/>
      <c r="L90" s="166"/>
      <c r="M90" s="166"/>
      <c r="N90" s="166"/>
      <c r="O90" s="166"/>
      <c r="P90" s="167"/>
    </row>
    <row r="91" spans="2:16" ht="15" customHeight="1" x14ac:dyDescent="0.45">
      <c r="B91" s="165"/>
      <c r="C91" s="166"/>
      <c r="D91" s="166"/>
      <c r="E91" s="166"/>
      <c r="F91" s="166"/>
      <c r="G91" s="166"/>
      <c r="H91" s="166"/>
      <c r="I91" s="166"/>
      <c r="J91" s="166"/>
      <c r="K91" s="166"/>
      <c r="L91" s="166"/>
      <c r="M91" s="166"/>
      <c r="N91" s="166"/>
      <c r="O91" s="166"/>
      <c r="P91" s="167"/>
    </row>
    <row r="92" spans="2:16" ht="15" customHeight="1" x14ac:dyDescent="0.45">
      <c r="B92" s="165"/>
      <c r="C92" s="166"/>
      <c r="D92" s="166"/>
      <c r="E92" s="166"/>
      <c r="F92" s="166"/>
      <c r="G92" s="166"/>
      <c r="H92" s="166"/>
      <c r="I92" s="166"/>
      <c r="J92" s="166"/>
      <c r="K92" s="166"/>
      <c r="L92" s="166"/>
      <c r="M92" s="166"/>
      <c r="N92" s="166"/>
      <c r="O92" s="166"/>
      <c r="P92" s="167"/>
    </row>
    <row r="93" spans="2:16" ht="15" customHeight="1" x14ac:dyDescent="0.45">
      <c r="B93" s="165"/>
      <c r="C93" s="166"/>
      <c r="D93" s="166"/>
      <c r="E93" s="166"/>
      <c r="F93" s="166"/>
      <c r="G93" s="166"/>
      <c r="H93" s="166"/>
      <c r="I93" s="166"/>
      <c r="J93" s="166"/>
      <c r="K93" s="166"/>
      <c r="L93" s="166"/>
      <c r="M93" s="166"/>
      <c r="N93" s="166"/>
      <c r="O93" s="166"/>
      <c r="P93" s="167"/>
    </row>
    <row r="94" spans="2:16" ht="15" customHeight="1" x14ac:dyDescent="0.45">
      <c r="B94" s="165"/>
      <c r="C94" s="166"/>
      <c r="D94" s="166"/>
      <c r="E94" s="166"/>
      <c r="F94" s="166"/>
      <c r="G94" s="166"/>
      <c r="H94" s="166"/>
      <c r="I94" s="166"/>
      <c r="J94" s="166"/>
      <c r="K94" s="166"/>
      <c r="L94" s="166"/>
      <c r="M94" s="166"/>
      <c r="N94" s="166"/>
      <c r="O94" s="166"/>
      <c r="P94" s="167"/>
    </row>
    <row r="95" spans="2:16" ht="15" customHeight="1" x14ac:dyDescent="0.45">
      <c r="B95" s="165"/>
      <c r="C95" s="166"/>
      <c r="D95" s="166"/>
      <c r="E95" s="166"/>
      <c r="F95" s="166"/>
      <c r="G95" s="166"/>
      <c r="H95" s="166"/>
      <c r="I95" s="166"/>
      <c r="J95" s="166"/>
      <c r="K95" s="166"/>
      <c r="L95" s="166"/>
      <c r="M95" s="166"/>
      <c r="N95" s="166"/>
      <c r="O95" s="166"/>
      <c r="P95" s="167"/>
    </row>
    <row r="96" spans="2:16" ht="15" customHeight="1" x14ac:dyDescent="0.45">
      <c r="B96" s="165"/>
      <c r="C96" s="166"/>
      <c r="D96" s="166"/>
      <c r="E96" s="166"/>
      <c r="F96" s="166"/>
      <c r="G96" s="166"/>
      <c r="H96" s="166"/>
      <c r="I96" s="166"/>
      <c r="J96" s="166"/>
      <c r="K96" s="166"/>
      <c r="L96" s="166"/>
      <c r="M96" s="166"/>
      <c r="N96" s="166"/>
      <c r="O96" s="166"/>
      <c r="P96" s="167"/>
    </row>
    <row r="97" spans="2:16" ht="15" customHeight="1" x14ac:dyDescent="0.45">
      <c r="B97" s="165"/>
      <c r="C97" s="166"/>
      <c r="D97" s="166"/>
      <c r="E97" s="166"/>
      <c r="F97" s="166"/>
      <c r="G97" s="166"/>
      <c r="H97" s="166"/>
      <c r="I97" s="166"/>
      <c r="J97" s="166"/>
      <c r="K97" s="166"/>
      <c r="L97" s="166"/>
      <c r="M97" s="166"/>
      <c r="N97" s="166"/>
      <c r="O97" s="166"/>
      <c r="P97" s="167"/>
    </row>
    <row r="98" spans="2:16" ht="15" customHeight="1" x14ac:dyDescent="0.45">
      <c r="B98" s="165"/>
      <c r="C98" s="166"/>
      <c r="D98" s="166"/>
      <c r="E98" s="166"/>
      <c r="F98" s="166"/>
      <c r="G98" s="166"/>
      <c r="H98" s="166"/>
      <c r="I98" s="166"/>
      <c r="J98" s="166"/>
      <c r="K98" s="166"/>
      <c r="L98" s="166"/>
      <c r="M98" s="166"/>
      <c r="N98" s="166"/>
      <c r="O98" s="166"/>
      <c r="P98" s="167"/>
    </row>
    <row r="99" spans="2:16" ht="15" customHeight="1" x14ac:dyDescent="0.45">
      <c r="B99" s="177"/>
      <c r="C99" s="178"/>
      <c r="D99" s="178"/>
      <c r="E99" s="178"/>
      <c r="F99" s="178"/>
      <c r="G99" s="178"/>
      <c r="H99" s="178"/>
      <c r="I99" s="178"/>
      <c r="J99" s="178"/>
      <c r="K99" s="178"/>
      <c r="L99" s="178"/>
      <c r="M99" s="178"/>
      <c r="N99" s="178"/>
      <c r="O99" s="178"/>
      <c r="P99" s="17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2024-05-08T10:47:19Z</dcterms:modified>
</cp:coreProperties>
</file>