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E4134B38-B02D-4140-B6D3-B4CE5E07491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<sst xmlns="http://schemas.openxmlformats.org/spreadsheetml/2006/main" count="211" uniqueCount="194">
  <si>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</si>
  <si>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</si>
  <si>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</si>
  <si>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</si>
  <si>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</si>
  <si>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</si>
  <si>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</si>
  <si>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</si>
  <si>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</si>
  <si>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</si>
  <si>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</si>
  <si>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</si>
  <si>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</si>
  <si>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</si>
  <si>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</si>
  <si>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</si>
  <si>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</si>
  <si>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</si>
  <si>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</si>
  <si>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</si>
  <si>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</si>
  <si>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</si>
  <si>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</si>
  <si>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</si>
  <si>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</si>
  <si>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</si>
  <si>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</si>
  <si>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</si>
  <si>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</si>
  <si>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</si>
  <si>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</si>
  <si>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</si>
  <si>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</si>
  <si>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</si>
  <si>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</si>
  <si>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</si>
  <si>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</si>
  <si>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</si>
  <si>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</si>
  <si>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</si>
  <si>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</si>
  <si>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</si>
  <si>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</si>
  <si>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</si>
  <si>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</si>
  <si>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</si>
  <si>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</si>
  <si>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</si>
  <si>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</si>
  <si>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</si>
  <si>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</si>
  <si>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</si>
  <si>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</si>
  <si>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</si>
  <si>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</si>
  <si>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</si>
  <si>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</si>
  <si>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</si>
  <si>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</si>
  <si>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</si>
  <si>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</si>
  <si>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</si>
  <si>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</si>
  <si>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</si>
  <si>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</si>
  <si>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</si>
  <si>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</si>
  <si>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</si>
  <si>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</si>
  <si>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</si>
  <si>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</si>
  <si>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</si>
  <si>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</si>
  <si>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</si>
  <si>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</si>
  <si>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</si>
  <si>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</si>
  <si>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</si>
  <si>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</si>
  <si>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</si>
  <si>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</si>
  <si>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</si>
  <si>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</si>
  <si>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</si>
  <si>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</si>
  <si>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</si>
  <si>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</si>
  <si>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</si>
  <si>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</si>
  <si>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</si>
  <si>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</si>
  <si>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</si>
  <si>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</si>
  <si>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</si>
  <si>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</si>
  <si>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</si>
  <si>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</si>
  <si>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</si>
  <si>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</si>
  <si>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</si>
  <si>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</si>
  <si>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</si>
  <si>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</si>
  <si>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</si>
  <si>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</si>
  <si>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</si>
  <si>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</si>
  <si>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</si>
  <si>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</si>
  <si>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</si>
  <si>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</si>
  <si>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</si>
  <si>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</si>
  <si>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</si>
  <si>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</si>
  <si>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</si>
  <si>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</si>
  <si>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</si>
  <si>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</si>
  <si>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</si>
  <si>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</si>
  <si>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</si>
  <si>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</si>
  <si>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</si>
  <si>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</si>
  <si>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</si>
  <si>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</si>
  <si>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</si>
  <si>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</si>
  <si>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</si>
  <si>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</si>
  <si>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</si>
  <si>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</si>
  <si>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</si>
  <si>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</si>
  <si>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</si>
  <si>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</si>
  <si>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</si>
  <si>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</si>
  <si>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</si>
  <si>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</si>
  <si>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</si>
  <si>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</si>
  <si>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</si>
  <si>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</si>
  <si>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</si>
  <si>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</si>
  <si>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</si>
  <si>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</si>
  <si>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</si>
  <si>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</si>
  <si>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</si>
  <si>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</si>
  <si>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</si>
  <si>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</si>
  <si>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</si>
  <si>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</si>
  <si>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</si>
  <si>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</si>
  <si>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</si>
  <si>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</si>
  <si>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</si>
  <si>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</si>
  <si>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</si>
  <si>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</si>
  <si>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</si>
  <si>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</si>
  <si>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</si>
  <si>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</si>
  <si>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</si>
  <si>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</si>
  <si>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</si>
  <si>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</si>
  <si>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</si>
  <si>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</si>
  <si>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</si>
  <si>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</si>
  <si>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</si>
  <si>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</si>
  <si>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</si>
  <si>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</si>
  <si>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</si>
  <si>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</si>
  <si>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N</t>
    <phoneticPr fontId="3" type="noConversion"/>
  </si>
  <si>
    <t>20s/23k 30s/22k 50s/24k</t>
    <phoneticPr fontId="3" type="noConversion"/>
  </si>
  <si>
    <t>20s/26k 30s/29k 40s/28k</t>
    <phoneticPr fontId="3" type="noConversion"/>
  </si>
  <si>
    <t>M_055205-055206:T</t>
    <phoneticPr fontId="3" type="noConversion"/>
  </si>
  <si>
    <t>1. Dell shutter control 프로그램 실행. 셔터 프로그램 다운 1회 발생</t>
    <phoneticPr fontId="3" type="noConversion"/>
  </si>
  <si>
    <t>E_055345</t>
    <phoneticPr fontId="3" type="noConversion"/>
  </si>
  <si>
    <t>1. E_055345 망원경, shutter Sync. 불일치</t>
    <phoneticPr fontId="3" type="noConversion"/>
  </si>
  <si>
    <t>M_055366-055367:M</t>
    <phoneticPr fontId="3" type="noConversion"/>
  </si>
  <si>
    <t>M_055424-055425:N</t>
    <phoneticPr fontId="3" type="noConversion"/>
  </si>
  <si>
    <t>60s/31k 40s/31k 30s/31k</t>
    <phoneticPr fontId="3" type="noConversion"/>
  </si>
  <si>
    <t>40s/25k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</si>
</sst>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45418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>
        <v>2</v>
      </c>
      <c r="E9" s="8">
        <v>10.8</v>
      </c>
      <c r="F9" s="8">
        <v>22</v>
      </c>
      <c r="G9" s="36" t="s">
        <v>183</v>
      </c>
      <c r="H9" s="8">
        <v>3.4</v>
      </c>
      <c r="I9" s="36">
        <v>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0.22013888888888888</v>
      </c>
      <c r="D10" s="8">
        <v>1.3</v>
      </c>
      <c r="E10" s="8">
        <v>7.3</v>
      </c>
      <c r="F10" s="8">
        <v>26</v>
      </c>
      <c r="G10" s="36" t="s">
        <v>183</v>
      </c>
      <c r="H10" s="8">
        <v>5.6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0.44166666666666665</v>
      </c>
      <c r="D11" s="15">
        <v>1.2</v>
      </c>
      <c r="E11" s="15">
        <v>6</v>
      </c>
      <c r="F11" s="15">
        <v>22</v>
      </c>
      <c r="G11" s="36" t="s">
        <v>183</v>
      </c>
      <c r="H11" s="15">
        <v>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23.492361111111112</v>
      </c>
      <c r="D12" s="19">
        <f>AVERAGE(D9:D11)</f>
        <v>1.5</v>
      </c>
      <c r="E12" s="19">
        <f>AVERAGE(E9:E11)</f>
        <v>8.0333333333333332</v>
      </c>
      <c r="F12" s="20">
        <f>AVERAGE(F9:F11)</f>
        <v>23.333333333333332</v>
      </c>
      <c r="G12" s="21"/>
      <c r="H12" s="22">
        <f>AVERAGE(H9:H11)</f>
        <v>5.333333333333333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182</v>
      </c>
      <c r="G16" s="27" t="s">
        <v>181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0.92013888888888884</v>
      </c>
      <c r="D17" s="28">
        <v>0.92222222222222217</v>
      </c>
      <c r="E17" s="28">
        <v>0.94930555555555562</v>
      </c>
      <c r="F17" s="28">
        <v>0.97222222222222221</v>
      </c>
      <c r="G17" s="28">
        <v>0.11041666666666666</v>
      </c>
      <c r="H17" s="28">
        <v>0.44166666666666665</v>
      </c>
      <c r="I17" s="28"/>
      <c r="J17" s="28"/>
      <c r="K17" s="28"/>
      <c r="L17" s="28"/>
      <c r="M17" s="28"/>
      <c r="N17" s="28"/>
      <c r="O17" s="28"/>
      <c r="P17" s="28">
        <v>0.45277777777777778</v>
      </c>
    </row>
    <row r="18" spans="2:16" ht="14.15" customHeight="1" x14ac:dyDescent="0.45">
      <c r="B18" s="35" t="s">
        <v>45</v>
      </c>
      <c r="C18" s="27">
        <v>55085</v>
      </c>
      <c r="D18" s="27">
        <v>55086</v>
      </c>
      <c r="E18" s="27">
        <v>55097</v>
      </c>
      <c r="F18" s="27">
        <v>55111</v>
      </c>
      <c r="G18" s="27">
        <v>55195</v>
      </c>
      <c r="H18" s="27">
        <v>55422</v>
      </c>
      <c r="I18" s="27"/>
      <c r="J18" s="27"/>
      <c r="K18" s="27"/>
      <c r="L18" s="27"/>
      <c r="M18" s="27"/>
      <c r="N18" s="27"/>
      <c r="O18" s="27"/>
      <c r="P18" s="27">
        <v>55431</v>
      </c>
    </row>
    <row r="19" spans="2:16" ht="14.15" customHeight="1" thickBot="1" x14ac:dyDescent="0.5">
      <c r="B19" s="13" t="s">
        <v>46</v>
      </c>
      <c r="C19" s="29"/>
      <c r="D19" s="27">
        <v>55096</v>
      </c>
      <c r="E19" s="30">
        <v>55110</v>
      </c>
      <c r="F19" s="30">
        <v>55194</v>
      </c>
      <c r="G19" s="30">
        <v>55421</v>
      </c>
      <c r="H19" s="30">
        <v>55430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84</v>
      </c>
      <c r="G20" s="33">
        <f t="shared" si="0"/>
        <v>227</v>
      </c>
      <c r="H20" s="33">
        <f t="shared" si="0"/>
        <v>9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>
        <v>55091</v>
      </c>
      <c r="D24" s="36">
        <v>55093</v>
      </c>
      <c r="E24" s="36" t="s">
        <v>53</v>
      </c>
      <c r="F24" s="156" t="s">
        <v>184</v>
      </c>
      <c r="G24" s="156"/>
      <c r="H24" s="156"/>
      <c r="I24" s="156"/>
      <c r="J24" s="36">
        <v>55422</v>
      </c>
      <c r="K24" s="36">
        <v>55424</v>
      </c>
      <c r="L24" s="36" t="s">
        <v>54</v>
      </c>
      <c r="M24" s="156" t="s">
        <v>192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>
        <v>55094</v>
      </c>
      <c r="D26" s="36">
        <v>55096</v>
      </c>
      <c r="E26" s="36" t="s">
        <v>52</v>
      </c>
      <c r="F26" s="156" t="s">
        <v>185</v>
      </c>
      <c r="G26" s="156"/>
      <c r="H26" s="156"/>
      <c r="I26" s="156"/>
      <c r="J26" s="36">
        <v>55425</v>
      </c>
      <c r="K26" s="36">
        <v>55425</v>
      </c>
      <c r="L26" s="36" t="s">
        <v>51</v>
      </c>
      <c r="M26" s="156" t="s">
        <v>193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0.30763888888888891</v>
      </c>
      <c r="D30" s="43">
        <v>0.12986111111111112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0.4375</v>
      </c>
    </row>
    <row r="31" spans="2:16" ht="14.15" customHeight="1" x14ac:dyDescent="0.45">
      <c r="B31" s="37" t="s">
        <v>171</v>
      </c>
      <c r="C31" s="47">
        <v>0.33124999999999999</v>
      </c>
      <c r="D31" s="7">
        <v>0.13819444444444443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0.49236111111111114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0.33124999999999999</v>
      </c>
      <c r="D34" s="109">
        <f t="shared" ref="D34:N34" si="1">D31-D32-D33</f>
        <v>0.13819444444444443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0.49236111111111114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186</v>
      </c>
      <c r="D36" s="152"/>
      <c r="E36" s="152" t="s">
        <v>188</v>
      </c>
      <c r="F36" s="152"/>
      <c r="G36" s="152" t="s">
        <v>190</v>
      </c>
      <c r="H36" s="152"/>
      <c r="I36" s="152" t="s">
        <v>191</v>
      </c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2.39</v>
      </c>
      <c r="E53" s="112"/>
      <c r="F53" s="112"/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460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-164.4</v>
      </c>
      <c r="D72" s="60">
        <v>-165.3</v>
      </c>
      <c r="E72" s="100" t="s">
        <v>123</v>
      </c>
      <c r="F72" s="60">
        <v>24.4</v>
      </c>
      <c r="G72" s="60">
        <v>26.3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-166.8</v>
      </c>
      <c r="D73" s="60">
        <v>-167.3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-197.6</v>
      </c>
      <c r="D74" s="60">
        <v>-198.4</v>
      </c>
      <c r="E74" s="102" t="s">
        <v>132</v>
      </c>
      <c r="F74" s="62">
        <v>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-113.6</v>
      </c>
      <c r="D75" s="60">
        <v>-116.4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25.6</v>
      </c>
      <c r="D76" s="60">
        <v>25.9</v>
      </c>
      <c r="E76" s="102" t="s">
        <v>142</v>
      </c>
      <c r="F76" s="62">
        <v>20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21.9</v>
      </c>
      <c r="D77" s="60">
        <v>22.6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20.100000000000001</v>
      </c>
      <c r="D78" s="60">
        <v>20.9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18.7</v>
      </c>
      <c r="D79" s="60">
        <v>19.5</v>
      </c>
      <c r="E79" s="100" t="s">
        <v>157</v>
      </c>
      <c r="F79" s="60">
        <v>10.9</v>
      </c>
      <c r="G79" s="60">
        <v>7.7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5.3000000000000001E-5</v>
      </c>
      <c r="D80" s="64">
        <v>5.41E-5</v>
      </c>
      <c r="E80" s="102" t="s">
        <v>162</v>
      </c>
      <c r="F80" s="61">
        <v>24.6</v>
      </c>
      <c r="G80" s="61">
        <v>27.3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187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2024-05-06T10:57:52Z</dcterms:modified>
</cp:coreProperties>
</file>