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52402C17-9847-4B92-90E9-A71D38C686E2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<sst xmlns="http://schemas.openxmlformats.org/spreadsheetml/2006/main" count="207" uniqueCount="190">
  <si>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</si>
  <si>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</si>
  <si>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</si>
  <si>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</si>
  <si>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</si>
  <si>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</si>
  <si>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</si>
  <si>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</si>
  <si>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</si>
  <si>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</si>
  <si>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</si>
  <si>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</si>
  <si>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</si>
  <si>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</si>
  <si>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</si>
  <si>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</si>
  <si>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</si>
  <si>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</si>
  <si>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</si>
  <si>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</si>
  <si>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</si>
  <si>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</si>
  <si>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</si>
  <si>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</si>
  <si>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</si>
  <si>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</si>
  <si>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</si>
  <si>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</si>
  <si>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</si>
  <si>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</si>
  <si>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</si>
  <si>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</si>
  <si>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</si>
  <si>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</si>
  <si>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</si>
  <si>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</si>
  <si>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</si>
  <si>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</si>
  <si>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</si>
  <si>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</si>
  <si>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</si>
  <si>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</si>
  <si>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</si>
  <si>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</si>
  <si>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</si>
  <si>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</si>
  <si>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</si>
  <si>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</si>
  <si>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</si>
  <si>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</si>
  <si>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</si>
  <si>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</si>
  <si>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</si>
  <si>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</si>
  <si>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</si>
  <si>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</si>
  <si>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</si>
  <si>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</si>
  <si>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</si>
  <si>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</si>
  <si>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</si>
  <si>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</si>
  <si>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</si>
  <si>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</si>
  <si>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</si>
  <si>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</si>
  <si>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</si>
  <si>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</si>
  <si>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</si>
  <si>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</si>
  <si>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</si>
  <si>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</si>
  <si>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</si>
  <si>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</si>
  <si>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</si>
  <si>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</si>
  <si>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</si>
  <si>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</si>
  <si>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</si>
  <si>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</si>
  <si>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</si>
  <si>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</si>
  <si>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</si>
  <si>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</si>
  <si>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</si>
  <si>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</si>
  <si>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</si>
  <si>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</si>
  <si>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</si>
  <si>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</si>
  <si>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</si>
  <si>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</si>
  <si>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</si>
  <si>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</si>
  <si>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</si>
  <si>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</si>
  <si>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</si>
  <si>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</si>
  <si>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</si>
  <si>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</si>
  <si>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</si>
  <si>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</si>
  <si>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</si>
  <si>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</si>
  <si>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</si>
  <si>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</si>
  <si>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</si>
  <si>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</si>
  <si>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</si>
  <si>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</si>
  <si>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</si>
  <si>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</si>
  <si>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</si>
  <si>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</si>
  <si>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</si>
  <si>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</si>
  <si>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</si>
  <si>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</si>
  <si>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</si>
  <si>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</si>
  <si>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</si>
  <si>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</si>
  <si>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</si>
  <si>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</si>
  <si>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</si>
  <si>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</si>
  <si>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</si>
  <si>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</si>
  <si>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</si>
  <si>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</si>
  <si>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</si>
  <si>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</si>
  <si>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</si>
  <si>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</si>
  <si>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</si>
  <si>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</si>
  <si>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</si>
  <si>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</si>
  <si>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</si>
  <si>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</si>
  <si>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</si>
  <si>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</si>
  <si>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</si>
  <si>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</si>
  <si>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</si>
  <si>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</si>
  <si>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</si>
  <si>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</si>
  <si>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</si>
  <si>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</si>
  <si>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</si>
  <si>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</si>
  <si>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</si>
  <si>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</si>
  <si>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</si>
  <si>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</si>
  <si>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</si>
  <si>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</si>
  <si>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</si>
  <si>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</si>
  <si>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</si>
  <si>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</si>
  <si>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</si>
  <si>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</si>
  <si>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</si>
  <si>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</si>
  <si>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</si>
  <si>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</si>
  <si>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</si>
  <si>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</si>
  <si>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</si>
  <si>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</si>
  <si>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</si>
  <si>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</si>
  <si>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</si>
  <si>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</si>
  <si>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</si>
  <si>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</si>
  <si>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</si>
  <si>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</si>
  <si>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</si>
  <si>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</si>
  <si>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KSP</t>
    <phoneticPr fontId="3" type="noConversion"/>
  </si>
  <si>
    <t>N</t>
    <phoneticPr fontId="3" type="noConversion"/>
  </si>
  <si>
    <t>E_054324</t>
    <phoneticPr fontId="3" type="noConversion"/>
  </si>
  <si>
    <t>1. E_054324 망원경, shutter Sync. 불일치</t>
    <phoneticPr fontId="3" type="noConversion"/>
  </si>
  <si>
    <t>C_054238-054280</t>
    <phoneticPr fontId="3" type="noConversion"/>
  </si>
  <si>
    <t>E_054368</t>
    <phoneticPr fontId="3" type="noConversion"/>
  </si>
  <si>
    <t>2. E_054368 망원경, shutter Sync. 불일치</t>
    <phoneticPr fontId="3" type="noConversion"/>
  </si>
  <si>
    <t>1. Dell shutter control 프로그램 실행. 셔터 프로그램 다운 6회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</si>
</sst>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31" sqref="D3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45415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0.9506944444444444</v>
      </c>
      <c r="D9" s="8">
        <v>1.8</v>
      </c>
      <c r="E9" s="8">
        <v>8.6999999999999993</v>
      </c>
      <c r="F9" s="8">
        <v>16</v>
      </c>
      <c r="G9" s="36" t="s">
        <v>183</v>
      </c>
      <c r="H9" s="8">
        <v>2.1</v>
      </c>
      <c r="I9" s="36">
        <v>25.2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0.22222222222222221</v>
      </c>
      <c r="D10" s="8">
        <v>1.3</v>
      </c>
      <c r="E10" s="8">
        <v>6.1</v>
      </c>
      <c r="F10" s="8">
        <v>33</v>
      </c>
      <c r="G10" s="36" t="s">
        <v>183</v>
      </c>
      <c r="H10" s="8">
        <v>3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0.44027777777777777</v>
      </c>
      <c r="D11" s="15">
        <v>1.4</v>
      </c>
      <c r="E11" s="15">
        <v>4.8</v>
      </c>
      <c r="F11" s="15">
        <v>33</v>
      </c>
      <c r="G11" s="36" t="s">
        <v>183</v>
      </c>
      <c r="H11" s="15">
        <v>2.9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23.489583333333332</v>
      </c>
      <c r="D12" s="19">
        <f>AVERAGE(D9:D11)</f>
        <v>1.5</v>
      </c>
      <c r="E12" s="19">
        <f>AVERAGE(E9:E11)</f>
        <v>6.5333333333333323</v>
      </c>
      <c r="F12" s="20">
        <f>AVERAGE(F9:F11)</f>
        <v>27.333333333333332</v>
      </c>
      <c r="G12" s="21"/>
      <c r="H12" s="22">
        <f>AVERAGE(H9:H11)</f>
        <v>2.6666666666666665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182</v>
      </c>
      <c r="G16" s="27" t="s">
        <v>181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0.92986111111111114</v>
      </c>
      <c r="D17" s="28">
        <v>0.93125000000000002</v>
      </c>
      <c r="E17" s="28">
        <v>0.9506944444444444</v>
      </c>
      <c r="F17" s="28">
        <v>0.97569444444444453</v>
      </c>
      <c r="G17" s="28">
        <v>0.11805555555555557</v>
      </c>
      <c r="H17" s="28">
        <v>0.44027777777777777</v>
      </c>
      <c r="I17" s="28"/>
      <c r="J17" s="28"/>
      <c r="K17" s="28"/>
      <c r="L17" s="28"/>
      <c r="M17" s="28"/>
      <c r="N17" s="28"/>
      <c r="O17" s="28"/>
      <c r="P17" s="28">
        <v>0.44444444444444442</v>
      </c>
    </row>
    <row r="18" spans="2:16" ht="14.15" customHeight="1" x14ac:dyDescent="0.45">
      <c r="B18" s="35" t="s">
        <v>45</v>
      </c>
      <c r="C18" s="27">
        <v>54128</v>
      </c>
      <c r="D18" s="27">
        <v>54129</v>
      </c>
      <c r="E18" s="27">
        <v>54134</v>
      </c>
      <c r="F18" s="27">
        <v>54150</v>
      </c>
      <c r="G18" s="27">
        <v>54236</v>
      </c>
      <c r="H18" s="27">
        <v>54449</v>
      </c>
      <c r="I18" s="27"/>
      <c r="J18" s="27"/>
      <c r="K18" s="27"/>
      <c r="L18" s="27"/>
      <c r="M18" s="27"/>
      <c r="N18" s="27"/>
      <c r="O18" s="27"/>
      <c r="P18" s="27">
        <v>54454</v>
      </c>
    </row>
    <row r="19" spans="2:16" ht="14.15" customHeight="1" thickBot="1" x14ac:dyDescent="0.5">
      <c r="B19" s="13" t="s">
        <v>46</v>
      </c>
      <c r="C19" s="29"/>
      <c r="D19" s="27">
        <v>54133</v>
      </c>
      <c r="E19" s="30">
        <v>54149</v>
      </c>
      <c r="F19" s="30">
        <v>54235</v>
      </c>
      <c r="G19" s="30">
        <v>54448</v>
      </c>
      <c r="H19" s="30">
        <v>54453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16</v>
      </c>
      <c r="F20" s="33">
        <f t="shared" si="0"/>
        <v>86</v>
      </c>
      <c r="G20" s="33">
        <f t="shared" si="0"/>
        <v>213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51</v>
      </c>
      <c r="F23" s="128"/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54</v>
      </c>
      <c r="F25" s="128"/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0.30138888888888887</v>
      </c>
      <c r="D30" s="43">
        <v>0.13472222222222222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0.43611111111111112</v>
      </c>
    </row>
    <row r="31" spans="2:16" ht="14.15" customHeight="1" x14ac:dyDescent="0.45">
      <c r="B31" s="37" t="s">
        <v>171</v>
      </c>
      <c r="C31" s="47">
        <v>0.32222222222222224</v>
      </c>
      <c r="D31" s="7">
        <v>0.1423611111111111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8"/>
      <c r="P31" s="46">
        <f>SUM(C31:N31)</f>
        <v>0.48958333333333337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0.32222222222222224</v>
      </c>
      <c r="D34" s="109">
        <f t="shared" ref="D34:N34" si="1">D31-D32-D33</f>
        <v>0.1423611111111111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2.4999999999999998E-2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0.48958333333333337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9" t="s">
        <v>72</v>
      </c>
      <c r="C36" s="138" t="s">
        <v>186</v>
      </c>
      <c r="D36" s="138"/>
      <c r="E36" s="138" t="s">
        <v>184</v>
      </c>
      <c r="F36" s="138"/>
      <c r="G36" s="138" t="s">
        <v>187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0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0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0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0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1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 t="s">
        <v>185</v>
      </c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 t="s">
        <v>188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8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5"/>
      <c r="C52" s="166"/>
      <c r="D52" s="146"/>
      <c r="E52" s="146"/>
      <c r="F52" s="14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5" customHeight="1" thickTop="1" thickBot="1" x14ac:dyDescent="0.5">
      <c r="B53" s="131" t="s">
        <v>173</v>
      </c>
      <c r="C53" s="132"/>
      <c r="D53" s="112">
        <v>1.5</v>
      </c>
      <c r="E53" s="112">
        <v>0.8</v>
      </c>
      <c r="F53" s="112">
        <v>1.48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174</v>
      </c>
      <c r="C54" s="135"/>
      <c r="D54" s="135"/>
      <c r="E54" s="135"/>
      <c r="F54" s="112">
        <v>1205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2" t="s">
        <v>74</v>
      </c>
      <c r="C56" s="15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3" t="s">
        <v>75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76</v>
      </c>
      <c r="O57" s="154"/>
      <c r="P57" s="157"/>
    </row>
    <row r="58" spans="2:16" ht="17.149999999999999" customHeight="1" x14ac:dyDescent="0.45">
      <c r="B58" s="158" t="s">
        <v>77</v>
      </c>
      <c r="C58" s="159"/>
      <c r="D58" s="160"/>
      <c r="E58" s="158" t="s">
        <v>78</v>
      </c>
      <c r="F58" s="159"/>
      <c r="G58" s="160"/>
      <c r="H58" s="159" t="s">
        <v>79</v>
      </c>
      <c r="I58" s="159"/>
      <c r="J58" s="159"/>
      <c r="K58" s="161" t="s">
        <v>80</v>
      </c>
      <c r="L58" s="159"/>
      <c r="M58" s="162"/>
      <c r="N58" s="163"/>
      <c r="O58" s="159"/>
      <c r="P58" s="164"/>
    </row>
    <row r="59" spans="2:16" ht="20.149999999999999" customHeight="1" x14ac:dyDescent="0.45">
      <c r="B59" s="168" t="s">
        <v>81</v>
      </c>
      <c r="C59" s="169"/>
      <c r="D59" s="58" t="b">
        <v>1</v>
      </c>
      <c r="E59" s="168" t="s">
        <v>82</v>
      </c>
      <c r="F59" s="169"/>
      <c r="G59" s="58" t="b">
        <v>1</v>
      </c>
      <c r="H59" s="170" t="s">
        <v>83</v>
      </c>
      <c r="I59" s="169"/>
      <c r="J59" s="58" t="b">
        <v>1</v>
      </c>
      <c r="K59" s="170" t="s">
        <v>84</v>
      </c>
      <c r="L59" s="169"/>
      <c r="M59" s="58" t="b">
        <v>1</v>
      </c>
      <c r="N59" s="171" t="s">
        <v>85</v>
      </c>
      <c r="O59" s="169"/>
      <c r="P59" s="58" t="b">
        <v>1</v>
      </c>
    </row>
    <row r="60" spans="2:16" ht="20.149999999999999" customHeight="1" x14ac:dyDescent="0.45">
      <c r="B60" s="168" t="s">
        <v>86</v>
      </c>
      <c r="C60" s="169"/>
      <c r="D60" s="58" t="b">
        <v>1</v>
      </c>
      <c r="E60" s="168" t="s">
        <v>87</v>
      </c>
      <c r="F60" s="169"/>
      <c r="G60" s="58" t="b">
        <v>1</v>
      </c>
      <c r="H60" s="170" t="s">
        <v>88</v>
      </c>
      <c r="I60" s="169"/>
      <c r="J60" s="58" t="b">
        <v>1</v>
      </c>
      <c r="K60" s="170" t="s">
        <v>89</v>
      </c>
      <c r="L60" s="169"/>
      <c r="M60" s="58" t="b">
        <v>1</v>
      </c>
      <c r="N60" s="171" t="s">
        <v>90</v>
      </c>
      <c r="O60" s="169"/>
      <c r="P60" s="58" t="b">
        <v>1</v>
      </c>
    </row>
    <row r="61" spans="2:16" ht="20.149999999999999" customHeight="1" x14ac:dyDescent="0.45">
      <c r="B61" s="168" t="s">
        <v>91</v>
      </c>
      <c r="C61" s="169"/>
      <c r="D61" s="58" t="b">
        <v>1</v>
      </c>
      <c r="E61" s="168" t="s">
        <v>92</v>
      </c>
      <c r="F61" s="169"/>
      <c r="G61" s="58" t="b">
        <v>1</v>
      </c>
      <c r="H61" s="170" t="s">
        <v>93</v>
      </c>
      <c r="I61" s="169"/>
      <c r="J61" s="58" t="b">
        <v>1</v>
      </c>
      <c r="K61" s="170" t="s">
        <v>94</v>
      </c>
      <c r="L61" s="169"/>
      <c r="M61" s="58" t="b">
        <v>1</v>
      </c>
      <c r="N61" s="171" t="s">
        <v>95</v>
      </c>
      <c r="O61" s="169"/>
      <c r="P61" s="58" t="b">
        <v>1</v>
      </c>
    </row>
    <row r="62" spans="2:16" ht="20.149999999999999" customHeight="1" x14ac:dyDescent="0.45">
      <c r="B62" s="170" t="s">
        <v>93</v>
      </c>
      <c r="C62" s="169"/>
      <c r="D62" s="58" t="b">
        <v>1</v>
      </c>
      <c r="E62" s="168" t="s">
        <v>96</v>
      </c>
      <c r="F62" s="169"/>
      <c r="G62" s="58" t="b">
        <v>1</v>
      </c>
      <c r="H62" s="170" t="s">
        <v>97</v>
      </c>
      <c r="I62" s="169"/>
      <c r="J62" s="58" t="b">
        <v>0</v>
      </c>
      <c r="K62" s="170" t="s">
        <v>98</v>
      </c>
      <c r="L62" s="169"/>
      <c r="M62" s="58" t="b">
        <v>1</v>
      </c>
      <c r="N62" s="171" t="s">
        <v>88</v>
      </c>
      <c r="O62" s="169"/>
      <c r="P62" s="58" t="b">
        <v>1</v>
      </c>
    </row>
    <row r="63" spans="2:16" ht="20.149999999999999" customHeight="1" x14ac:dyDescent="0.45">
      <c r="B63" s="170" t="s">
        <v>99</v>
      </c>
      <c r="C63" s="169"/>
      <c r="D63" s="58" t="b">
        <v>1</v>
      </c>
      <c r="E63" s="168" t="s">
        <v>100</v>
      </c>
      <c r="F63" s="169"/>
      <c r="G63" s="58" t="b">
        <v>1</v>
      </c>
      <c r="H63" s="68"/>
      <c r="I63" s="69"/>
      <c r="J63" s="70"/>
      <c r="K63" s="170" t="s">
        <v>101</v>
      </c>
      <c r="L63" s="169"/>
      <c r="M63" s="58" t="b">
        <v>1</v>
      </c>
      <c r="N63" s="171" t="s">
        <v>168</v>
      </c>
      <c r="O63" s="169"/>
      <c r="P63" s="58" t="b">
        <v>1</v>
      </c>
    </row>
    <row r="64" spans="2:16" ht="20.149999999999999" customHeight="1" x14ac:dyDescent="0.45">
      <c r="B64" s="170" t="s">
        <v>102</v>
      </c>
      <c r="C64" s="169"/>
      <c r="D64" s="58" t="b">
        <v>0</v>
      </c>
      <c r="E64" s="168" t="s">
        <v>103</v>
      </c>
      <c r="F64" s="169"/>
      <c r="G64" s="58" t="b">
        <v>1</v>
      </c>
      <c r="H64" s="71"/>
      <c r="I64" s="72"/>
      <c r="J64" s="73"/>
      <c r="K64" s="178" t="s">
        <v>104</v>
      </c>
      <c r="L64" s="179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8" t="s">
        <v>167</v>
      </c>
      <c r="F65" s="16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2" t="s">
        <v>110</v>
      </c>
      <c r="C69" s="172"/>
      <c r="D69" s="81"/>
      <c r="E69" s="81"/>
      <c r="F69" s="174" t="s">
        <v>111</v>
      </c>
      <c r="G69" s="176" t="s">
        <v>112</v>
      </c>
      <c r="H69" s="81"/>
      <c r="I69" s="172" t="s">
        <v>113</v>
      </c>
      <c r="J69" s="172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3"/>
      <c r="C70" s="173"/>
      <c r="D70" s="85"/>
      <c r="E70" s="86"/>
      <c r="F70" s="175"/>
      <c r="G70" s="177"/>
      <c r="H70" s="87"/>
      <c r="I70" s="173"/>
      <c r="J70" s="173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-163.5</v>
      </c>
      <c r="D72" s="60">
        <v>-165.7</v>
      </c>
      <c r="E72" s="100" t="s">
        <v>123</v>
      </c>
      <c r="F72" s="60">
        <v>21</v>
      </c>
      <c r="G72" s="60">
        <v>22.6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-165.7</v>
      </c>
      <c r="D73" s="60">
        <v>-167.7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-197.4</v>
      </c>
      <c r="D74" s="60">
        <v>-197.8</v>
      </c>
      <c r="E74" s="102" t="s">
        <v>132</v>
      </c>
      <c r="F74" s="62">
        <v>20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-111.4</v>
      </c>
      <c r="D75" s="60">
        <v>-116.8</v>
      </c>
      <c r="E75" s="102" t="s">
        <v>137</v>
      </c>
      <c r="F75" s="62">
        <v>30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26.4</v>
      </c>
      <c r="D76" s="60">
        <v>24</v>
      </c>
      <c r="E76" s="102" t="s">
        <v>142</v>
      </c>
      <c r="F76" s="62">
        <v>20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22.2</v>
      </c>
      <c r="D77" s="60">
        <v>20.399999999999999</v>
      </c>
      <c r="E77" s="102" t="s">
        <v>147</v>
      </c>
      <c r="F77" s="62">
        <v>240</v>
      </c>
      <c r="G77" s="62">
        <v>245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20.2</v>
      </c>
      <c r="D78" s="60">
        <v>18.600000000000001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18.7</v>
      </c>
      <c r="D79" s="60">
        <v>17.2</v>
      </c>
      <c r="E79" s="100" t="s">
        <v>157</v>
      </c>
      <c r="F79" s="60">
        <v>13.7</v>
      </c>
      <c r="G79" s="60">
        <v>7.1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5.3000000000000001E-5</v>
      </c>
      <c r="D80" s="64">
        <v>5.8100000000000003E-5</v>
      </c>
      <c r="E80" s="102" t="s">
        <v>162</v>
      </c>
      <c r="F80" s="61">
        <v>15.3</v>
      </c>
      <c r="G80" s="61">
        <v>39.1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166</v>
      </c>
      <c r="C84" s="124"/>
    </row>
    <row r="85" spans="2:16" ht="15" customHeight="1" x14ac:dyDescent="0.45">
      <c r="B85" s="125" t="s">
        <v>189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2024-05-03T10:53:28Z</dcterms:modified>
</cp:coreProperties>
</file>