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DEF579D4-E5C0-498B-935E-7128EB1A1A5F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<sst xmlns="http://schemas.openxmlformats.org/spreadsheetml/2006/main" count="211" uniqueCount="197">
  <si>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</si>
  <si>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</si>
  <si>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</si>
  <si>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</si>
  <si>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</si>
  <si>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</si>
  <si>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</si>
  <si>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</si>
  <si>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</si>
  <si>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</si>
  <si>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</si>
  <si>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</si>
  <si>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</si>
  <si>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</si>
  <si>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</si>
  <si>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</si>
  <si>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</si>
  <si>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</si>
  <si>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</si>
  <si>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</si>
  <si>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</si>
  <si>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</si>
  <si>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</si>
  <si>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</si>
  <si>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</si>
  <si>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</si>
  <si>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</si>
  <si>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</si>
  <si>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</si>
  <si>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</si>
  <si>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</si>
  <si>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</si>
  <si>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</si>
  <si>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</si>
  <si>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</si>
  <si>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</si>
  <si>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</si>
  <si>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</si>
  <si>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</si>
  <si>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</si>
  <si>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</si>
  <si>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</si>
  <si>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</si>
  <si>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</si>
  <si>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</si>
  <si>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</si>
  <si>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</si>
  <si>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</si>
  <si>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</si>
  <si>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</si>
  <si>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</si>
  <si>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</si>
  <si>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</si>
  <si>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</si>
  <si>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</si>
  <si>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</si>
  <si>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</si>
  <si>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</si>
  <si>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</si>
  <si>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</si>
  <si>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</si>
  <si>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</si>
  <si>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</si>
  <si>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</si>
  <si>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</si>
  <si>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</si>
  <si>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</si>
  <si>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</si>
  <si>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</si>
  <si>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</si>
  <si>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</si>
  <si>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</si>
  <si>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</si>
  <si>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</si>
  <si>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</si>
  <si>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</si>
  <si>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</si>
  <si>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</si>
  <si>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</si>
  <si>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</si>
  <si>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</si>
  <si>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</si>
  <si>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</si>
  <si>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</si>
  <si>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</si>
  <si>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</si>
  <si>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</si>
  <si>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</si>
  <si>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</si>
  <si>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</si>
  <si>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</si>
  <si>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</si>
  <si>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</si>
  <si>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</si>
  <si>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</si>
  <si>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</si>
  <si>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</si>
  <si>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</si>
  <si>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</si>
  <si>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</si>
  <si>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</si>
  <si>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</si>
  <si>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</si>
  <si>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</si>
  <si>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</si>
  <si>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</si>
  <si>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</si>
  <si>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</si>
  <si>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</si>
  <si>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</si>
  <si>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</si>
  <si>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</si>
  <si>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</si>
  <si>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</si>
  <si>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</si>
  <si>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</si>
  <si>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</si>
  <si>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</si>
  <si>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</si>
  <si>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</si>
  <si>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</si>
  <si>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</si>
  <si>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</si>
  <si>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</si>
  <si>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</si>
  <si>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</si>
  <si>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</si>
  <si>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</si>
  <si>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</si>
  <si>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</si>
  <si>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</si>
  <si>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</si>
  <si>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</si>
  <si>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</si>
  <si>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</si>
  <si>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</si>
  <si>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</si>
  <si>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</si>
  <si>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</si>
  <si>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</si>
  <si>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</si>
  <si>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</si>
  <si>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</si>
  <si>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</si>
  <si>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</si>
  <si>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</si>
  <si>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</si>
  <si>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</si>
  <si>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</si>
  <si>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</si>
  <si>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</si>
  <si>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</si>
  <si>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</si>
  <si>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</si>
  <si>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</si>
  <si>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</si>
  <si>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</si>
  <si>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</si>
  <si>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</si>
  <si>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</si>
  <si>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</si>
  <si>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</si>
  <si>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</si>
  <si>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</si>
  <si>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</si>
  <si>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</si>
  <si>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</si>
  <si>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</si>
  <si>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</si>
  <si>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</si>
  <si>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</si>
  <si>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</si>
  <si>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</si>
  <si>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</si>
  <si>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</si>
  <si>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</si>
  <si>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</si>
  <si>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</si>
  <si>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</si>
  <si>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</si>
  <si>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</si>
  <si>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</si>
  <si>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</si>
  <si>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NE</t>
    <phoneticPr fontId="3" type="noConversion"/>
  </si>
  <si>
    <t>TMT-MMA</t>
    <phoneticPr fontId="3" type="noConversion"/>
  </si>
  <si>
    <t>KSP-MMA</t>
    <phoneticPr fontId="3" type="noConversion"/>
  </si>
  <si>
    <t>E_053944</t>
    <phoneticPr fontId="3" type="noConversion"/>
  </si>
  <si>
    <t xml:space="preserve">1. E_053944 망원경 shutter Sync. 불일치. </t>
    <phoneticPr fontId="3" type="noConversion"/>
  </si>
  <si>
    <t>E_053957</t>
    <phoneticPr fontId="3" type="noConversion"/>
  </si>
  <si>
    <t>2. E_053957 망원경 shutter Sync. 불일치.</t>
    <phoneticPr fontId="3" type="noConversion"/>
  </si>
  <si>
    <t>NW</t>
    <phoneticPr fontId="3" type="noConversion"/>
  </si>
  <si>
    <t>N</t>
    <phoneticPr fontId="3" type="noConversion"/>
  </si>
  <si>
    <t>E_054112-054113</t>
    <phoneticPr fontId="3" type="noConversion"/>
  </si>
  <si>
    <t>3. E_054112-054113 망원경 shutter Sync. 불일치</t>
    <phoneticPr fontId="3" type="noConversion"/>
  </si>
  <si>
    <t>1. Dell shutter control 프로그램 실행. 셔터 프로그램 다운 4회 발생</t>
    <phoneticPr fontId="3" type="noConversion"/>
  </si>
  <si>
    <t>M_054121:K</t>
    <phoneticPr fontId="3" type="noConversion"/>
  </si>
  <si>
    <t>60s/17k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</si>
</sst>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45414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100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0.95138888888888884</v>
      </c>
      <c r="D9" s="8">
        <v>1.6</v>
      </c>
      <c r="E9" s="8">
        <v>7.5</v>
      </c>
      <c r="F9" s="8">
        <v>27</v>
      </c>
      <c r="G9" s="36" t="s">
        <v>183</v>
      </c>
      <c r="H9" s="8">
        <v>0.7</v>
      </c>
      <c r="I9" s="36">
        <v>38.9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0.24374999999999999</v>
      </c>
      <c r="D10" s="8">
        <v>1.6</v>
      </c>
      <c r="E10" s="8">
        <v>7</v>
      </c>
      <c r="F10" s="8">
        <v>26</v>
      </c>
      <c r="G10" s="36" t="s">
        <v>190</v>
      </c>
      <c r="H10" s="8">
        <v>3.6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0.44027777777777777</v>
      </c>
      <c r="D11" s="15">
        <v>1</v>
      </c>
      <c r="E11" s="15">
        <v>7.6</v>
      </c>
      <c r="F11" s="15">
        <v>16</v>
      </c>
      <c r="G11" s="36" t="s">
        <v>191</v>
      </c>
      <c r="H11" s="15">
        <v>6.2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23.488888888888887</v>
      </c>
      <c r="D12" s="19">
        <f>AVERAGE(D9:D11)</f>
        <v>1.4000000000000001</v>
      </c>
      <c r="E12" s="19">
        <f>AVERAGE(E9:E11)</f>
        <v>7.3666666666666671</v>
      </c>
      <c r="F12" s="20">
        <f>AVERAGE(F9:F11)</f>
        <v>23</v>
      </c>
      <c r="G12" s="21"/>
      <c r="H12" s="22">
        <f>AVERAGE(H9:H11)</f>
        <v>3.5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184</v>
      </c>
      <c r="G16" s="27" t="s">
        <v>185</v>
      </c>
      <c r="H16" s="27" t="s">
        <v>181</v>
      </c>
      <c r="I16" s="27" t="s">
        <v>182</v>
      </c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0.90138888888888891</v>
      </c>
      <c r="D17" s="28">
        <v>0.90277777777777779</v>
      </c>
      <c r="E17" s="28">
        <v>0.95138888888888884</v>
      </c>
      <c r="F17" s="28">
        <v>0.97361111111111109</v>
      </c>
      <c r="G17" s="28">
        <v>0.97916666666666663</v>
      </c>
      <c r="H17" s="28">
        <v>0.12152777777777778</v>
      </c>
      <c r="I17" s="28">
        <v>0.44027777777777777</v>
      </c>
      <c r="J17" s="28"/>
      <c r="K17" s="28"/>
      <c r="L17" s="28"/>
      <c r="M17" s="28"/>
      <c r="N17" s="28"/>
      <c r="O17" s="28"/>
      <c r="P17" s="28">
        <v>0.44722222222222219</v>
      </c>
    </row>
    <row r="18" spans="2:16" ht="14.15" customHeight="1" x14ac:dyDescent="0.45">
      <c r="B18" s="35" t="s">
        <v>45</v>
      </c>
      <c r="C18" s="27">
        <v>53818</v>
      </c>
      <c r="D18" s="27">
        <v>53819</v>
      </c>
      <c r="E18" s="27">
        <v>53824</v>
      </c>
      <c r="F18" s="27">
        <v>53837</v>
      </c>
      <c r="G18" s="27">
        <v>53840</v>
      </c>
      <c r="H18" s="27">
        <v>53904</v>
      </c>
      <c r="I18" s="27">
        <v>54120</v>
      </c>
      <c r="J18" s="27"/>
      <c r="K18" s="27"/>
      <c r="L18" s="27"/>
      <c r="M18" s="27"/>
      <c r="N18" s="27"/>
      <c r="O18" s="27"/>
      <c r="P18" s="27">
        <v>54127</v>
      </c>
    </row>
    <row r="19" spans="2:16" ht="14.15" customHeight="1" thickBot="1" x14ac:dyDescent="0.5">
      <c r="B19" s="13" t="s">
        <v>46</v>
      </c>
      <c r="C19" s="29"/>
      <c r="D19" s="27">
        <v>53823</v>
      </c>
      <c r="E19" s="30">
        <v>53836</v>
      </c>
      <c r="F19" s="30">
        <v>53839</v>
      </c>
      <c r="G19" s="30">
        <v>53903</v>
      </c>
      <c r="H19" s="30">
        <v>54119</v>
      </c>
      <c r="I19" s="30">
        <v>54126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5</v>
      </c>
      <c r="E20" s="33">
        <f t="shared" ref="E20:O20" si="0">IF(ISNUMBER(E18),E19-E18+1,"")</f>
        <v>13</v>
      </c>
      <c r="F20" s="33">
        <f t="shared" si="0"/>
        <v>3</v>
      </c>
      <c r="G20" s="33">
        <f t="shared" si="0"/>
        <v>64</v>
      </c>
      <c r="H20" s="33">
        <f t="shared" si="0"/>
        <v>216</v>
      </c>
      <c r="I20" s="33">
        <f t="shared" si="0"/>
        <v>7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/>
      <c r="G23" s="156"/>
      <c r="H23" s="156"/>
      <c r="I23" s="156"/>
      <c r="J23" s="36"/>
      <c r="K23" s="36"/>
      <c r="L23" s="36" t="s">
        <v>52</v>
      </c>
      <c r="M23" s="156"/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>
        <v>54120</v>
      </c>
      <c r="K24" s="36">
        <v>54120</v>
      </c>
      <c r="L24" s="36" t="s">
        <v>54</v>
      </c>
      <c r="M24" s="156" t="s">
        <v>196</v>
      </c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/>
      <c r="G25" s="156"/>
      <c r="H25" s="156"/>
      <c r="I25" s="156"/>
      <c r="J25" s="36"/>
      <c r="K25" s="36"/>
      <c r="L25" s="36" t="s">
        <v>53</v>
      </c>
      <c r="M25" s="156"/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0.29583333333333334</v>
      </c>
      <c r="D30" s="43">
        <v>0.13819444444444443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0.43402777777777779</v>
      </c>
    </row>
    <row r="31" spans="2:16" ht="14.15" customHeight="1" x14ac:dyDescent="0.45">
      <c r="B31" s="37" t="s">
        <v>171</v>
      </c>
      <c r="C31" s="47">
        <v>0.31875000000000003</v>
      </c>
      <c r="D31" s="7"/>
      <c r="E31" s="7"/>
      <c r="F31" s="7">
        <v>0.14791666666666667</v>
      </c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SUM(C31:N31)</f>
        <v>0.48888888888888887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0.31875000000000003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0.14791666666666667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2.2222222222222223E-2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0.48888888888888887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186</v>
      </c>
      <c r="D36" s="152"/>
      <c r="E36" s="152" t="s">
        <v>188</v>
      </c>
      <c r="F36" s="152"/>
      <c r="G36" s="152" t="s">
        <v>192</v>
      </c>
      <c r="H36" s="152"/>
      <c r="I36" s="152" t="s">
        <v>195</v>
      </c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187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 t="s">
        <v>189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 t="s">
        <v>193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>
        <v>0.89</v>
      </c>
      <c r="E53" s="112">
        <v>1.26</v>
      </c>
      <c r="F53" s="112">
        <v>2.02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1022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1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0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-163.19999999999999</v>
      </c>
      <c r="D72" s="60">
        <v>-165</v>
      </c>
      <c r="E72" s="100" t="s">
        <v>123</v>
      </c>
      <c r="F72" s="60">
        <v>21.1</v>
      </c>
      <c r="G72" s="60">
        <v>23.5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-165.5</v>
      </c>
      <c r="D73" s="60">
        <v>-167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-189</v>
      </c>
      <c r="D74" s="60">
        <v>-196.4</v>
      </c>
      <c r="E74" s="102" t="s">
        <v>132</v>
      </c>
      <c r="F74" s="62">
        <v>20</v>
      </c>
      <c r="G74" s="62">
        <v>5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-110.9</v>
      </c>
      <c r="D75" s="60">
        <v>-115.8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26.9</v>
      </c>
      <c r="D76" s="60">
        <v>26.3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22.9</v>
      </c>
      <c r="D77" s="60">
        <v>22.7</v>
      </c>
      <c r="E77" s="102" t="s">
        <v>147</v>
      </c>
      <c r="F77" s="62">
        <v>240</v>
      </c>
      <c r="G77" s="62">
        <v>250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21</v>
      </c>
      <c r="D78" s="60">
        <v>20.9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19.5</v>
      </c>
      <c r="D79" s="60">
        <v>19.600000000000001</v>
      </c>
      <c r="E79" s="100" t="s">
        <v>157</v>
      </c>
      <c r="F79" s="60">
        <v>13</v>
      </c>
      <c r="G79" s="60">
        <v>8.8000000000000007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5.4599999999999999E-5</v>
      </c>
      <c r="D80" s="64">
        <v>5.4799999999999997E-5</v>
      </c>
      <c r="E80" s="102" t="s">
        <v>162</v>
      </c>
      <c r="F80" s="61">
        <v>14.1</v>
      </c>
      <c r="G80" s="61">
        <v>21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194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2024-05-02T10:48:34Z</dcterms:modified>
</cp:coreProperties>
</file>