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4월\"/>
    </mc:Choice>
  </mc:AlternateContent>
  <xr:revisionPtr revIDLastSave="0" documentId="13_ncr:1_{5618885D-C7EE-4FDC-B701-32B89BD53E1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<sst xmlns="http://schemas.openxmlformats.org/spreadsheetml/2006/main" count="205" uniqueCount="189">
  <si>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</si>
  <si>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</si>
  <si>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</si>
  <si>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</si>
  <si>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</si>
  <si>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</si>
  <si>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</si>
  <si>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</si>
  <si>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</si>
  <si>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</si>
  <si>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</si>
  <si>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</si>
  <si>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</si>
  <si>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</si>
  <si>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</si>
  <si>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</si>
  <si>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</si>
  <si>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</si>
  <si>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</si>
  <si>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</si>
  <si>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</si>
  <si>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</si>
  <si>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</si>
  <si>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</si>
  <si>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</si>
  <si>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</si>
  <si>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</si>
  <si>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</si>
  <si>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</si>
  <si>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</si>
  <si>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</si>
  <si>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</si>
  <si>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</si>
  <si>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</si>
  <si>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</si>
  <si>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</si>
  <si>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</si>
  <si>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</si>
  <si>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</si>
  <si>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</si>
  <si>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</si>
  <si>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</si>
  <si>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</si>
  <si>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</si>
  <si>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</si>
  <si>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</si>
  <si>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</si>
  <si>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</si>
  <si>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</si>
  <si>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</si>
  <si>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</si>
  <si>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</si>
  <si>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</si>
  <si>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</si>
  <si>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</si>
  <si>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</si>
  <si>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</si>
  <si>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</si>
  <si>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</si>
  <si>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</si>
  <si>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</si>
  <si>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</si>
  <si>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</si>
  <si>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</si>
  <si>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</si>
  <si>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</si>
  <si>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</si>
  <si>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</si>
  <si>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</si>
  <si>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</si>
  <si>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</si>
  <si>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</si>
  <si>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</si>
  <si>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</si>
  <si>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</si>
  <si>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</si>
  <si>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</si>
  <si>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</si>
  <si>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</si>
  <si>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</si>
  <si>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</si>
  <si>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</si>
  <si>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</si>
  <si>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</si>
  <si>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</si>
  <si>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</si>
  <si>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</si>
  <si>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</si>
  <si>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</si>
  <si>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</si>
  <si>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</si>
  <si>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</si>
  <si>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</si>
  <si>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</si>
  <si>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</si>
  <si>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</si>
  <si>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</si>
  <si>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</si>
  <si>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</si>
  <si>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</si>
  <si>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</si>
  <si>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</si>
  <si>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</si>
  <si>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</si>
  <si>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</si>
  <si>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</si>
  <si>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</si>
  <si>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</si>
  <si>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</si>
  <si>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</si>
  <si>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</si>
  <si>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</si>
  <si>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</si>
  <si>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</si>
  <si>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</si>
  <si>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</si>
  <si>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</si>
  <si>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</si>
  <si>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</si>
  <si>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</si>
  <si>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</si>
  <si>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</si>
  <si>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</si>
  <si>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</si>
  <si>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</si>
  <si>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</si>
  <si>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</si>
  <si>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</si>
  <si>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</si>
  <si>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</si>
  <si>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</si>
  <si>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</si>
  <si>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</si>
  <si>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</si>
  <si>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</si>
  <si>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</si>
  <si>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</si>
  <si>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</si>
  <si>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</si>
  <si>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</si>
  <si>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</si>
  <si>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</si>
  <si>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</si>
  <si>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</si>
  <si>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</si>
  <si>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</si>
  <si>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</si>
  <si>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</si>
  <si>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</si>
  <si>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</si>
  <si>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</si>
  <si>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</si>
  <si>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</si>
  <si>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</si>
  <si>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</si>
  <si>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</si>
  <si>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</si>
  <si>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</si>
  <si>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</si>
  <si>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</si>
  <si>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</si>
  <si>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</si>
  <si>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</si>
  <si>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</si>
  <si>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</si>
  <si>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</si>
  <si>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</si>
  <si>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</si>
  <si>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</si>
  <si>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</si>
  <si>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</si>
  <si>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</si>
  <si>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</si>
  <si>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</si>
  <si>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</si>
  <si>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</si>
  <si>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</si>
  <si>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</si>
  <si>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</si>
  <si>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TMT</t>
    <phoneticPr fontId="3" type="noConversion"/>
  </si>
  <si>
    <t>BLG</t>
    <phoneticPr fontId="3" type="noConversion"/>
  </si>
  <si>
    <t>허정환</t>
    <phoneticPr fontId="3" type="noConversion"/>
  </si>
  <si>
    <t>1. Dell shutter control 프로그램 실행. 셔터 프로그램 다운 1회 발생</t>
    <phoneticPr fontId="3" type="noConversion"/>
  </si>
  <si>
    <t>KSP</t>
    <phoneticPr fontId="3" type="noConversion"/>
  </si>
  <si>
    <t>N</t>
    <phoneticPr fontId="3" type="noConversion"/>
  </si>
  <si>
    <t>M_053136-053137:N</t>
    <phoneticPr fontId="3" type="noConversion"/>
  </si>
  <si>
    <t>L_053132-053150</t>
    <phoneticPr fontId="3" type="noConversion"/>
  </si>
  <si>
    <t>SW</t>
    <phoneticPr fontId="3" type="noConversion"/>
  </si>
  <si>
    <t>C_053025-053334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</si>
</sst>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0" zoomScale="146" zoomScaleNormal="146" workbookViewId="0">
      <selection activeCell="O30" sqref="O30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8">
        <v>45409</v>
      </c>
      <c r="D3" s="159"/>
      <c r="E3" s="1"/>
      <c r="F3" s="1"/>
      <c r="G3" s="1"/>
      <c r="H3" s="1"/>
      <c r="I3" s="1"/>
      <c r="J3" s="1"/>
      <c r="K3" s="66" t="s">
        <v>2</v>
      </c>
      <c r="L3" s="160">
        <f>(P31-(P32+P33))/P31*100</f>
        <v>100</v>
      </c>
      <c r="M3" s="160"/>
      <c r="N3" s="66" t="s">
        <v>3</v>
      </c>
      <c r="O3" s="160">
        <f>(P31-P33)/P31*100</f>
        <v>100</v>
      </c>
      <c r="P3" s="160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7" t="s">
        <v>7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0.95416666666666661</v>
      </c>
      <c r="D9" s="8">
        <v>1.2</v>
      </c>
      <c r="E9" s="8">
        <v>13.6</v>
      </c>
      <c r="F9" s="8">
        <v>23</v>
      </c>
      <c r="G9" s="36" t="s">
        <v>184</v>
      </c>
      <c r="H9" s="8">
        <v>3.6</v>
      </c>
      <c r="I9" s="36">
        <v>87.2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0.21111111111111111</v>
      </c>
      <c r="D10" s="8">
        <v>1.6</v>
      </c>
      <c r="E10" s="8">
        <v>12.3</v>
      </c>
      <c r="F10" s="8">
        <v>26</v>
      </c>
      <c r="G10" s="36" t="s">
        <v>184</v>
      </c>
      <c r="H10" s="8">
        <v>3.7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0.4375</v>
      </c>
      <c r="D11" s="15">
        <v>1.2</v>
      </c>
      <c r="E11" s="15">
        <v>10.1</v>
      </c>
      <c r="F11" s="15">
        <v>20</v>
      </c>
      <c r="G11" s="36" t="s">
        <v>187</v>
      </c>
      <c r="H11" s="15">
        <v>0.2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23.483333333333334</v>
      </c>
      <c r="D12" s="19">
        <f>AVERAGE(D9:D11)</f>
        <v>1.3333333333333333</v>
      </c>
      <c r="E12" s="19">
        <f>AVERAGE(E9:E11)</f>
        <v>12</v>
      </c>
      <c r="F12" s="20">
        <f>AVERAGE(F9:F11)</f>
        <v>23</v>
      </c>
      <c r="G12" s="21"/>
      <c r="H12" s="22">
        <f>AVERAGE(H9:H11)</f>
        <v>2.5000000000000004</v>
      </c>
      <c r="I12" s="23"/>
      <c r="J12" s="24">
        <f>AVERAGE(J9:J11)</f>
        <v>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7" t="s">
        <v>26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179</v>
      </c>
      <c r="F16" s="27" t="s">
        <v>183</v>
      </c>
      <c r="G16" s="27" t="s">
        <v>180</v>
      </c>
      <c r="H16" s="27" t="s">
        <v>169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0.90763888888888899</v>
      </c>
      <c r="D17" s="28">
        <v>0.90902777777777777</v>
      </c>
      <c r="E17" s="28">
        <v>0.95416666666666661</v>
      </c>
      <c r="F17" s="28">
        <v>0.98055555555555562</v>
      </c>
      <c r="G17" s="28">
        <v>0.13541666666666666</v>
      </c>
      <c r="H17" s="28">
        <v>0.4375</v>
      </c>
      <c r="I17" s="28"/>
      <c r="J17" s="28"/>
      <c r="K17" s="28"/>
      <c r="L17" s="28"/>
      <c r="M17" s="28"/>
      <c r="N17" s="28"/>
      <c r="O17" s="28"/>
      <c r="P17" s="28">
        <v>0.44236111111111115</v>
      </c>
    </row>
    <row r="18" spans="2:16" ht="14.15" customHeight="1" x14ac:dyDescent="0.45">
      <c r="B18" s="35" t="s">
        <v>45</v>
      </c>
      <c r="C18" s="27">
        <v>53007</v>
      </c>
      <c r="D18" s="27">
        <v>53008</v>
      </c>
      <c r="E18" s="27">
        <v>53013</v>
      </c>
      <c r="F18" s="27">
        <v>53029</v>
      </c>
      <c r="G18" s="27">
        <v>53130</v>
      </c>
      <c r="H18" s="27">
        <v>53335</v>
      </c>
      <c r="I18" s="27"/>
      <c r="J18" s="27"/>
      <c r="K18" s="27"/>
      <c r="L18" s="27"/>
      <c r="M18" s="27"/>
      <c r="N18" s="27"/>
      <c r="O18" s="27"/>
      <c r="P18" s="27">
        <v>53340</v>
      </c>
    </row>
    <row r="19" spans="2:16" ht="14.15" customHeight="1" thickBot="1" x14ac:dyDescent="0.5">
      <c r="B19" s="13" t="s">
        <v>46</v>
      </c>
      <c r="C19" s="29"/>
      <c r="D19" s="27">
        <v>53012</v>
      </c>
      <c r="E19" s="30">
        <v>53028</v>
      </c>
      <c r="F19" s="30">
        <v>53129</v>
      </c>
      <c r="G19" s="30">
        <v>53334</v>
      </c>
      <c r="H19" s="30">
        <v>53339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5</v>
      </c>
      <c r="E20" s="33">
        <f t="shared" ref="E20:O20" si="0">IF(ISNUMBER(E18),E19-E18+1,"")</f>
        <v>16</v>
      </c>
      <c r="F20" s="33">
        <f t="shared" si="0"/>
        <v>101</v>
      </c>
      <c r="G20" s="33">
        <f t="shared" si="0"/>
        <v>205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8" t="s">
        <v>48</v>
      </c>
      <c r="C22" s="35" t="s">
        <v>22</v>
      </c>
      <c r="D22" s="35" t="s">
        <v>24</v>
      </c>
      <c r="E22" s="35" t="s">
        <v>49</v>
      </c>
      <c r="F22" s="169" t="s">
        <v>50</v>
      </c>
      <c r="G22" s="169"/>
      <c r="H22" s="169"/>
      <c r="I22" s="169"/>
      <c r="J22" s="35" t="s">
        <v>22</v>
      </c>
      <c r="K22" s="35" t="s">
        <v>24</v>
      </c>
      <c r="L22" s="35" t="s">
        <v>49</v>
      </c>
      <c r="M22" s="169" t="s">
        <v>50</v>
      </c>
      <c r="N22" s="169"/>
      <c r="O22" s="169"/>
      <c r="P22" s="169"/>
    </row>
    <row r="23" spans="2:16" ht="13.5" customHeight="1" x14ac:dyDescent="0.45">
      <c r="B23" s="168"/>
      <c r="C23" s="36"/>
      <c r="D23" s="36"/>
      <c r="E23" s="36" t="s">
        <v>51</v>
      </c>
      <c r="F23" s="156"/>
      <c r="G23" s="156"/>
      <c r="H23" s="156"/>
      <c r="I23" s="156"/>
      <c r="J23" s="36"/>
      <c r="K23" s="36"/>
      <c r="L23" s="36" t="s">
        <v>52</v>
      </c>
      <c r="M23" s="156"/>
      <c r="N23" s="156"/>
      <c r="O23" s="156"/>
      <c r="P23" s="156"/>
    </row>
    <row r="24" spans="2:16" ht="13.5" customHeight="1" x14ac:dyDescent="0.45">
      <c r="B24" s="168"/>
      <c r="C24" s="36"/>
      <c r="D24" s="36"/>
      <c r="E24" s="36" t="s">
        <v>53</v>
      </c>
      <c r="F24" s="156"/>
      <c r="G24" s="156"/>
      <c r="H24" s="156"/>
      <c r="I24" s="156"/>
      <c r="J24" s="36"/>
      <c r="K24" s="36"/>
      <c r="L24" s="36" t="s">
        <v>54</v>
      </c>
      <c r="M24" s="156"/>
      <c r="N24" s="156"/>
      <c r="O24" s="156"/>
      <c r="P24" s="156"/>
    </row>
    <row r="25" spans="2:16" ht="13.5" customHeight="1" x14ac:dyDescent="0.45">
      <c r="B25" s="168"/>
      <c r="C25" s="36"/>
      <c r="D25" s="36"/>
      <c r="E25" s="36" t="s">
        <v>54</v>
      </c>
      <c r="F25" s="156"/>
      <c r="G25" s="156"/>
      <c r="H25" s="156"/>
      <c r="I25" s="156"/>
      <c r="J25" s="36"/>
      <c r="K25" s="36"/>
      <c r="L25" s="36" t="s">
        <v>53</v>
      </c>
      <c r="M25" s="156"/>
      <c r="N25" s="156"/>
      <c r="O25" s="156"/>
      <c r="P25" s="156"/>
    </row>
    <row r="26" spans="2:16" ht="13.5" customHeight="1" x14ac:dyDescent="0.45">
      <c r="B26" s="168"/>
      <c r="C26" s="36"/>
      <c r="D26" s="36"/>
      <c r="E26" s="36" t="s">
        <v>52</v>
      </c>
      <c r="F26" s="156"/>
      <c r="G26" s="156"/>
      <c r="H26" s="156"/>
      <c r="I26" s="156"/>
      <c r="J26" s="36"/>
      <c r="K26" s="36"/>
      <c r="L26" s="36" t="s">
        <v>51</v>
      </c>
      <c r="M26" s="156"/>
      <c r="N26" s="156"/>
      <c r="O26" s="156"/>
      <c r="P26" s="156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7" t="s">
        <v>55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0.27986111111111112</v>
      </c>
      <c r="D30" s="43">
        <v>0.15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0.42986111111111114</v>
      </c>
    </row>
    <row r="31" spans="2:16" ht="14.15" customHeight="1" x14ac:dyDescent="0.45">
      <c r="B31" s="37" t="s">
        <v>171</v>
      </c>
      <c r="C31" s="47">
        <v>0.30208333333333331</v>
      </c>
      <c r="D31" s="7">
        <v>0.15486111111111112</v>
      </c>
      <c r="E31" s="7"/>
      <c r="F31" s="7"/>
      <c r="G31" s="7"/>
      <c r="H31" s="7"/>
      <c r="I31" s="7"/>
      <c r="J31" s="7"/>
      <c r="K31" s="7">
        <v>2.6388888888888889E-2</v>
      </c>
      <c r="L31" s="7"/>
      <c r="M31" s="7"/>
      <c r="N31" s="7"/>
      <c r="O31" s="48"/>
      <c r="P31" s="46">
        <f>SUM(C31:N31)</f>
        <v>0.48333333333333334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0.30208333333333331</v>
      </c>
      <c r="D34" s="109">
        <f t="shared" ref="D34:N34" si="1">D31-D32-D33</f>
        <v>0.15486111111111112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2.6388888888888889E-2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0.48333333333333334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3" t="s">
        <v>72</v>
      </c>
      <c r="C36" s="152" t="s">
        <v>188</v>
      </c>
      <c r="D36" s="152"/>
      <c r="E36" s="152" t="s">
        <v>186</v>
      </c>
      <c r="F36" s="152"/>
      <c r="G36" s="152" t="s">
        <v>185</v>
      </c>
      <c r="H36" s="152"/>
      <c r="I36" s="152"/>
      <c r="J36" s="152"/>
      <c r="K36" s="152"/>
      <c r="L36" s="152"/>
      <c r="M36" s="152"/>
      <c r="N36" s="152"/>
      <c r="O36" s="152"/>
      <c r="P36" s="152"/>
    </row>
    <row r="37" spans="2:16" ht="18" customHeight="1" x14ac:dyDescent="0.45">
      <c r="B37" s="154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45">
      <c r="B38" s="154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45">
      <c r="B39" s="154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45">
      <c r="B40" s="154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45">
      <c r="B41" s="155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51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70" t="s">
        <v>173</v>
      </c>
      <c r="C53" s="171"/>
      <c r="D53" s="112">
        <v>1.34</v>
      </c>
      <c r="E53" s="112">
        <v>1.04</v>
      </c>
      <c r="F53" s="112">
        <v>1.38</v>
      </c>
      <c r="G53" s="171"/>
      <c r="H53" s="171"/>
      <c r="I53" s="171"/>
      <c r="J53" s="171"/>
      <c r="K53" s="171"/>
      <c r="L53" s="171"/>
      <c r="M53" s="171"/>
      <c r="N53" s="171"/>
      <c r="O53" s="171"/>
      <c r="P53" s="172"/>
    </row>
    <row r="54" spans="2:16" ht="14.15" customHeight="1" thickTop="1" thickBot="1" x14ac:dyDescent="0.5">
      <c r="B54" s="173" t="s">
        <v>174</v>
      </c>
      <c r="C54" s="174"/>
      <c r="D54" s="174"/>
      <c r="E54" s="174"/>
      <c r="F54" s="112">
        <v>776</v>
      </c>
      <c r="G54" s="175"/>
      <c r="H54" s="175"/>
      <c r="I54" s="175"/>
      <c r="J54" s="175"/>
      <c r="K54" s="175"/>
      <c r="L54" s="175"/>
      <c r="M54" s="175"/>
      <c r="N54" s="175"/>
      <c r="O54" s="175"/>
      <c r="P54" s="176"/>
    </row>
    <row r="55" spans="2:16" ht="13.5" customHeight="1" thickTop="1" x14ac:dyDescent="0.45"/>
    <row r="56" spans="2:16" ht="17.25" customHeight="1" x14ac:dyDescent="0.45">
      <c r="B56" s="126" t="s">
        <v>74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75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76</v>
      </c>
      <c r="O57" s="128"/>
      <c r="P57" s="131"/>
    </row>
    <row r="58" spans="2:16" ht="17.149999999999999" customHeight="1" x14ac:dyDescent="0.45">
      <c r="B58" s="132" t="s">
        <v>77</v>
      </c>
      <c r="C58" s="133"/>
      <c r="D58" s="134"/>
      <c r="E58" s="132" t="s">
        <v>78</v>
      </c>
      <c r="F58" s="133"/>
      <c r="G58" s="134"/>
      <c r="H58" s="133" t="s">
        <v>79</v>
      </c>
      <c r="I58" s="133"/>
      <c r="J58" s="133"/>
      <c r="K58" s="135" t="s">
        <v>80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81</v>
      </c>
      <c r="C59" s="115"/>
      <c r="D59" s="58" t="b">
        <v>1</v>
      </c>
      <c r="E59" s="114" t="s">
        <v>82</v>
      </c>
      <c r="F59" s="115"/>
      <c r="G59" s="58" t="b">
        <v>1</v>
      </c>
      <c r="H59" s="122" t="s">
        <v>83</v>
      </c>
      <c r="I59" s="115"/>
      <c r="J59" s="58" t="b">
        <v>1</v>
      </c>
      <c r="K59" s="122" t="s">
        <v>84</v>
      </c>
      <c r="L59" s="115"/>
      <c r="M59" s="58" t="b">
        <v>1</v>
      </c>
      <c r="N59" s="123" t="s">
        <v>85</v>
      </c>
      <c r="O59" s="115"/>
      <c r="P59" s="58" t="b">
        <v>1</v>
      </c>
    </row>
    <row r="60" spans="2:16" ht="20.149999999999999" customHeight="1" x14ac:dyDescent="0.45">
      <c r="B60" s="114" t="s">
        <v>86</v>
      </c>
      <c r="C60" s="115"/>
      <c r="D60" s="58" t="b">
        <v>1</v>
      </c>
      <c r="E60" s="114" t="s">
        <v>87</v>
      </c>
      <c r="F60" s="115"/>
      <c r="G60" s="58" t="b">
        <v>1</v>
      </c>
      <c r="H60" s="122" t="s">
        <v>88</v>
      </c>
      <c r="I60" s="115"/>
      <c r="J60" s="58" t="b">
        <v>1</v>
      </c>
      <c r="K60" s="122" t="s">
        <v>89</v>
      </c>
      <c r="L60" s="115"/>
      <c r="M60" s="58" t="b">
        <v>1</v>
      </c>
      <c r="N60" s="123" t="s">
        <v>90</v>
      </c>
      <c r="O60" s="115"/>
      <c r="P60" s="58" t="b">
        <v>1</v>
      </c>
    </row>
    <row r="61" spans="2:16" ht="20.149999999999999" customHeight="1" x14ac:dyDescent="0.45">
      <c r="B61" s="114" t="s">
        <v>91</v>
      </c>
      <c r="C61" s="115"/>
      <c r="D61" s="58" t="b">
        <v>1</v>
      </c>
      <c r="E61" s="114" t="s">
        <v>92</v>
      </c>
      <c r="F61" s="115"/>
      <c r="G61" s="58" t="b">
        <v>1</v>
      </c>
      <c r="H61" s="122" t="s">
        <v>93</v>
      </c>
      <c r="I61" s="115"/>
      <c r="J61" s="58" t="b">
        <v>1</v>
      </c>
      <c r="K61" s="122" t="s">
        <v>94</v>
      </c>
      <c r="L61" s="115"/>
      <c r="M61" s="58" t="b">
        <v>1</v>
      </c>
      <c r="N61" s="123" t="s">
        <v>95</v>
      </c>
      <c r="O61" s="115"/>
      <c r="P61" s="58" t="b">
        <v>1</v>
      </c>
    </row>
    <row r="62" spans="2:16" ht="20.149999999999999" customHeight="1" x14ac:dyDescent="0.45">
      <c r="B62" s="122" t="s">
        <v>93</v>
      </c>
      <c r="C62" s="115"/>
      <c r="D62" s="58" t="b">
        <v>1</v>
      </c>
      <c r="E62" s="114" t="s">
        <v>96</v>
      </c>
      <c r="F62" s="115"/>
      <c r="G62" s="58" t="b">
        <v>1</v>
      </c>
      <c r="H62" s="122" t="s">
        <v>97</v>
      </c>
      <c r="I62" s="115"/>
      <c r="J62" s="58" t="b">
        <v>0</v>
      </c>
      <c r="K62" s="122" t="s">
        <v>98</v>
      </c>
      <c r="L62" s="115"/>
      <c r="M62" s="58" t="b">
        <v>1</v>
      </c>
      <c r="N62" s="123" t="s">
        <v>88</v>
      </c>
      <c r="O62" s="115"/>
      <c r="P62" s="58" t="b">
        <v>1</v>
      </c>
    </row>
    <row r="63" spans="2:16" ht="20.149999999999999" customHeight="1" x14ac:dyDescent="0.45">
      <c r="B63" s="122" t="s">
        <v>99</v>
      </c>
      <c r="C63" s="115"/>
      <c r="D63" s="58" t="b">
        <v>1</v>
      </c>
      <c r="E63" s="114" t="s">
        <v>100</v>
      </c>
      <c r="F63" s="115"/>
      <c r="G63" s="58" t="b">
        <v>1</v>
      </c>
      <c r="H63" s="68"/>
      <c r="I63" s="69"/>
      <c r="J63" s="70"/>
      <c r="K63" s="122" t="s">
        <v>101</v>
      </c>
      <c r="L63" s="115"/>
      <c r="M63" s="58" t="b">
        <v>1</v>
      </c>
      <c r="N63" s="123" t="s">
        <v>168</v>
      </c>
      <c r="O63" s="115"/>
      <c r="P63" s="58" t="b">
        <v>1</v>
      </c>
    </row>
    <row r="64" spans="2:16" ht="20.149999999999999" customHeight="1" x14ac:dyDescent="0.45">
      <c r="B64" s="122" t="s">
        <v>102</v>
      </c>
      <c r="C64" s="115"/>
      <c r="D64" s="58" t="b">
        <v>0</v>
      </c>
      <c r="E64" s="114" t="s">
        <v>103</v>
      </c>
      <c r="F64" s="115"/>
      <c r="G64" s="58" t="b">
        <v>1</v>
      </c>
      <c r="H64" s="71"/>
      <c r="I64" s="72"/>
      <c r="J64" s="73"/>
      <c r="K64" s="124" t="s">
        <v>104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167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110</v>
      </c>
      <c r="C69" s="116"/>
      <c r="D69" s="81"/>
      <c r="E69" s="81"/>
      <c r="F69" s="118" t="s">
        <v>111</v>
      </c>
      <c r="G69" s="120" t="s">
        <v>112</v>
      </c>
      <c r="H69" s="81"/>
      <c r="I69" s="116" t="s">
        <v>113</v>
      </c>
      <c r="J69" s="116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-163.80000000000001</v>
      </c>
      <c r="D72" s="60">
        <v>-164.3</v>
      </c>
      <c r="E72" s="100" t="s">
        <v>123</v>
      </c>
      <c r="F72" s="60">
        <v>22.2</v>
      </c>
      <c r="G72" s="60">
        <v>22.7</v>
      </c>
      <c r="H72" s="101"/>
      <c r="I72" s="97" t="s">
        <v>124</v>
      </c>
      <c r="J72" s="59">
        <v>0</v>
      </c>
      <c r="K72" s="98" t="s">
        <v>176</v>
      </c>
      <c r="L72" s="59">
        <v>1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-166</v>
      </c>
      <c r="D73" s="60">
        <v>-166.5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1</v>
      </c>
      <c r="Q73" s="106"/>
    </row>
    <row r="74" spans="2:17" ht="20.149999999999999" customHeight="1" x14ac:dyDescent="0.45">
      <c r="B74" s="100" t="s">
        <v>131</v>
      </c>
      <c r="C74" s="60">
        <v>-189.9</v>
      </c>
      <c r="D74" s="60">
        <v>-191</v>
      </c>
      <c r="E74" s="102" t="s">
        <v>132</v>
      </c>
      <c r="F74" s="62">
        <v>20</v>
      </c>
      <c r="G74" s="62">
        <v>0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-111.8</v>
      </c>
      <c r="D75" s="60">
        <v>-113.4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26.6</v>
      </c>
      <c r="D76" s="60">
        <v>25.2</v>
      </c>
      <c r="E76" s="102" t="s">
        <v>142</v>
      </c>
      <c r="F76" s="62">
        <v>25</v>
      </c>
      <c r="G76" s="62">
        <v>15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22.9</v>
      </c>
      <c r="D77" s="60">
        <v>21.3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21.1</v>
      </c>
      <c r="D78" s="60">
        <v>19.399999999999999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19.600000000000001</v>
      </c>
      <c r="D79" s="60">
        <v>18</v>
      </c>
      <c r="E79" s="100" t="s">
        <v>157</v>
      </c>
      <c r="F79" s="60">
        <v>12.8</v>
      </c>
      <c r="G79" s="60">
        <v>11.9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5.52E-5</v>
      </c>
      <c r="D80" s="64">
        <v>5.2800000000000003E-5</v>
      </c>
      <c r="E80" s="102" t="s">
        <v>162</v>
      </c>
      <c r="F80" s="61">
        <v>25.7</v>
      </c>
      <c r="G80" s="61">
        <v>22.6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1" t="s">
        <v>166</v>
      </c>
      <c r="C84" s="161"/>
    </row>
    <row r="85" spans="2:16" ht="15" customHeight="1" x14ac:dyDescent="0.45">
      <c r="B85" s="162" t="s">
        <v>182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45">
      <c r="B86" s="165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7"/>
    </row>
    <row r="87" spans="2:16" ht="15" customHeight="1" x14ac:dyDescent="0.45">
      <c r="B87" s="165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7"/>
    </row>
    <row r="88" spans="2:16" ht="15" customHeight="1" x14ac:dyDescent="0.45">
      <c r="B88" s="165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7"/>
    </row>
    <row r="89" spans="2:16" ht="15" customHeight="1" x14ac:dyDescent="0.45">
      <c r="B89" s="165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7"/>
    </row>
    <row r="90" spans="2:16" ht="15" customHeight="1" x14ac:dyDescent="0.45"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7"/>
    </row>
    <row r="91" spans="2:16" ht="15" customHeight="1" x14ac:dyDescent="0.45"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7"/>
    </row>
    <row r="92" spans="2:16" ht="15" customHeight="1" x14ac:dyDescent="0.45"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7"/>
    </row>
    <row r="93" spans="2:16" ht="15" customHeight="1" x14ac:dyDescent="0.45"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7"/>
    </row>
    <row r="94" spans="2:16" ht="15" customHeight="1" x14ac:dyDescent="0.45">
      <c r="B94" s="165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7"/>
    </row>
    <row r="95" spans="2:16" ht="15" customHeight="1" x14ac:dyDescent="0.45">
      <c r="B95" s="165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7"/>
    </row>
    <row r="96" spans="2:16" ht="15" customHeight="1" x14ac:dyDescent="0.45">
      <c r="B96" s="165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7"/>
    </row>
    <row r="97" spans="2:16" ht="15" customHeight="1" x14ac:dyDescent="0.45">
      <c r="B97" s="165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7"/>
    </row>
    <row r="98" spans="2:16" ht="15" customHeight="1" x14ac:dyDescent="0.45">
      <c r="B98" s="165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7"/>
    </row>
    <row r="99" spans="2:16" ht="15" customHeight="1" x14ac:dyDescent="0.45">
      <c r="B99" s="177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2024-04-28T02:15:18Z</dcterms:modified>
</cp:coreProperties>
</file>