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BED73BDD-9797-45D7-A44D-78A4902AA4E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<sst xmlns="http://schemas.openxmlformats.org/spreadsheetml/2006/main" count="219" uniqueCount="195">
  <si>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</si>
  <si>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</si>
  <si>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</si>
  <si>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</si>
  <si>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</si>
  <si>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</si>
  <si>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</si>
  <si>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</si>
  <si>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</si>
  <si>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</si>
  <si>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</si>
  <si>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</si>
  <si>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</si>
  <si>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</si>
  <si>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</si>
  <si>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</si>
  <si>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</si>
  <si>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</si>
  <si>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</si>
  <si>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</si>
  <si>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</si>
  <si>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</si>
  <si>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</si>
  <si>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</si>
  <si>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</si>
  <si>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</si>
  <si>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</si>
  <si>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</si>
  <si>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</si>
  <si>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</si>
  <si>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</si>
  <si>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</si>
  <si>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</si>
  <si>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</si>
  <si>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</si>
  <si>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</si>
  <si>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</si>
  <si>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</si>
  <si>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</si>
  <si>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</si>
  <si>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</si>
  <si>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</si>
  <si>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</si>
  <si>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</si>
  <si>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</si>
  <si>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</si>
  <si>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</si>
  <si>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</si>
  <si>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</si>
  <si>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</si>
  <si>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</si>
  <si>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</si>
  <si>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</si>
  <si>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</si>
  <si>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</si>
  <si>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</si>
  <si>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</si>
  <si>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</si>
  <si>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</si>
  <si>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</si>
  <si>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</si>
  <si>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</si>
  <si>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</si>
  <si>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</si>
  <si>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</si>
  <si>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</si>
  <si>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</si>
  <si>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</si>
  <si>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</si>
  <si>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</si>
  <si>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</si>
  <si>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</si>
  <si>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</si>
  <si>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</si>
  <si>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</si>
  <si>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</si>
  <si>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</si>
  <si>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</si>
  <si>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</si>
  <si>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</si>
  <si>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</si>
  <si>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</si>
  <si>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</si>
  <si>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</si>
  <si>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</si>
  <si>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</si>
  <si>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</si>
  <si>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</si>
  <si>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</si>
  <si>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</si>
  <si>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</si>
  <si>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</si>
  <si>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</si>
  <si>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</si>
  <si>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</si>
  <si>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</si>
  <si>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</si>
  <si>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</si>
  <si>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</si>
  <si>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</si>
  <si>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</si>
  <si>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</si>
  <si>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</si>
  <si>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</si>
  <si>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</si>
  <si>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</si>
  <si>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</si>
  <si>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</si>
  <si>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</si>
  <si>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</si>
  <si>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</si>
  <si>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</si>
  <si>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</si>
  <si>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</si>
  <si>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</si>
  <si>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</si>
  <si>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</si>
  <si>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</si>
  <si>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</si>
  <si>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</si>
  <si>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</si>
  <si>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</si>
  <si>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</si>
  <si>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</si>
  <si>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</si>
  <si>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</si>
  <si>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</si>
  <si>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</si>
  <si>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</si>
  <si>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</si>
  <si>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</si>
  <si>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</si>
  <si>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</si>
  <si>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</si>
  <si>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</si>
  <si>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</si>
  <si>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</si>
  <si>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</si>
  <si>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</si>
  <si>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</si>
  <si>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</si>
  <si>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</si>
  <si>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</si>
  <si>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</si>
  <si>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</si>
  <si>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</si>
  <si>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</si>
  <si>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</si>
  <si>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</si>
  <si>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</si>
  <si>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</si>
  <si>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</si>
  <si>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</si>
  <si>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</si>
  <si>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</si>
  <si>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</si>
  <si>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</si>
  <si>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</si>
  <si>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</si>
  <si>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</si>
  <si>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</si>
  <si>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</si>
  <si>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</si>
  <si>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</si>
  <si>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</si>
  <si>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</si>
  <si>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</si>
  <si>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</si>
  <si>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</si>
  <si>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</si>
  <si>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</si>
  <si>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</si>
  <si>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</si>
  <si>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</si>
  <si>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</si>
  <si>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</si>
  <si>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</si>
  <si>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</si>
  <si>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</si>
  <si>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</si>
  <si>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</si>
  <si>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/  /  /  /</t>
    <phoneticPr fontId="3" type="noConversion"/>
  </si>
  <si>
    <t>1. Dell shutter control 프로그램 실행. 셔터 프로그램 다운 4회 발생</t>
    <phoneticPr fontId="3" type="noConversion"/>
  </si>
  <si>
    <t>KSP</t>
    <phoneticPr fontId="3" type="noConversion"/>
  </si>
  <si>
    <t>김정현</t>
    <phoneticPr fontId="3" type="noConversion"/>
  </si>
  <si>
    <t>N</t>
    <phoneticPr fontId="3" type="noConversion"/>
  </si>
  <si>
    <t>M_049947-049948:K</t>
    <phoneticPr fontId="3" type="noConversion"/>
  </si>
  <si>
    <t>D_050002-050003</t>
    <phoneticPr fontId="3" type="noConversion"/>
  </si>
  <si>
    <t>2. [UT 01:43-02:04] 돔 셔터 프로그램 초기화 중 관측 중단</t>
    <phoneticPr fontId="3" type="noConversion"/>
  </si>
  <si>
    <t>D_050010-050011</t>
    <phoneticPr fontId="3" type="noConversion"/>
  </si>
  <si>
    <t>M_050070-050071:M</t>
    <phoneticPr fontId="3" type="noConversion"/>
  </si>
  <si>
    <t>D_050090</t>
    <phoneticPr fontId="3" type="noConversion"/>
  </si>
  <si>
    <t>3. [기타] gmon 프로그램 다운 1회 발생 -&gt; IC G, IC GUI 재부팅 후 정상화 됨</t>
    <phoneticPr fontId="3" type="noConversion"/>
  </si>
  <si>
    <t>M_050158-050159:M</t>
    <phoneticPr fontId="3" type="noConversion"/>
  </si>
  <si>
    <t>M_050203-050204:M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</si>
</sst>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3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45393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100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0.96666666666666667</v>
      </c>
      <c r="D9" s="8">
        <v>1.7</v>
      </c>
      <c r="E9" s="8">
        <v>14.5</v>
      </c>
      <c r="F9" s="8">
        <v>42</v>
      </c>
      <c r="G9" s="36" t="s">
        <v>185</v>
      </c>
      <c r="H9" s="8">
        <v>1.3</v>
      </c>
      <c r="I9" s="36">
        <v>5.5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0.17361111111111113</v>
      </c>
      <c r="D10" s="8">
        <v>1</v>
      </c>
      <c r="E10" s="8">
        <v>14.6</v>
      </c>
      <c r="F10" s="8">
        <v>28</v>
      </c>
      <c r="G10" s="36" t="s">
        <v>185</v>
      </c>
      <c r="H10" s="8">
        <v>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0.42777777777777781</v>
      </c>
      <c r="D11" s="15">
        <v>0.9</v>
      </c>
      <c r="E11" s="15">
        <v>13.7</v>
      </c>
      <c r="F11" s="15">
        <v>26</v>
      </c>
      <c r="G11" s="36" t="s">
        <v>185</v>
      </c>
      <c r="H11" s="15">
        <v>5.3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23.461111111111112</v>
      </c>
      <c r="D12" s="19">
        <f>AVERAGE(D9:D11)</f>
        <v>1.2</v>
      </c>
      <c r="E12" s="19">
        <f>AVERAGE(E9:E11)</f>
        <v>14.266666666666666</v>
      </c>
      <c r="F12" s="20">
        <f>AVERAGE(F9:F11)</f>
        <v>32</v>
      </c>
      <c r="G12" s="21"/>
      <c r="H12" s="22">
        <f>AVERAGE(H9:H11)</f>
        <v>3.1999999999999997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183</v>
      </c>
      <c r="G16" s="27" t="s">
        <v>180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0.95138888888888884</v>
      </c>
      <c r="D17" s="28">
        <v>0.95277777777777783</v>
      </c>
      <c r="E17" s="28">
        <v>0.96666666666666667</v>
      </c>
      <c r="F17" s="28">
        <v>0.99236111111111114</v>
      </c>
      <c r="G17" s="28">
        <v>0.18263888888888891</v>
      </c>
      <c r="H17" s="28">
        <v>0.42777777777777781</v>
      </c>
      <c r="I17" s="28"/>
      <c r="J17" s="28"/>
      <c r="K17" s="28"/>
      <c r="L17" s="28"/>
      <c r="M17" s="28"/>
      <c r="N17" s="28"/>
      <c r="O17" s="28"/>
      <c r="P17" s="28">
        <v>0.43194444444444446</v>
      </c>
    </row>
    <row r="18" spans="2:16" ht="14.15" customHeight="1" x14ac:dyDescent="0.45">
      <c r="B18" s="35" t="s">
        <v>45</v>
      </c>
      <c r="C18" s="27">
        <v>49935</v>
      </c>
      <c r="D18" s="27">
        <v>49936</v>
      </c>
      <c r="E18" s="27">
        <v>49941</v>
      </c>
      <c r="F18" s="27">
        <v>49955</v>
      </c>
      <c r="G18" s="27">
        <v>50063</v>
      </c>
      <c r="H18" s="27">
        <v>50222</v>
      </c>
      <c r="I18" s="27"/>
      <c r="J18" s="27"/>
      <c r="K18" s="27"/>
      <c r="L18" s="27"/>
      <c r="M18" s="27"/>
      <c r="N18" s="27"/>
      <c r="O18" s="27"/>
      <c r="P18" s="27">
        <v>50227</v>
      </c>
    </row>
    <row r="19" spans="2:16" ht="14.15" customHeight="1" thickBot="1" x14ac:dyDescent="0.5">
      <c r="B19" s="13" t="s">
        <v>46</v>
      </c>
      <c r="C19" s="29"/>
      <c r="D19" s="27">
        <v>49940</v>
      </c>
      <c r="E19" s="30">
        <v>49954</v>
      </c>
      <c r="F19" s="30">
        <v>50062</v>
      </c>
      <c r="G19" s="30">
        <v>50221</v>
      </c>
      <c r="H19" s="30">
        <v>50226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108</v>
      </c>
      <c r="G20" s="33">
        <f t="shared" si="0"/>
        <v>159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 t="s">
        <v>181</v>
      </c>
      <c r="G23" s="156"/>
      <c r="H23" s="156"/>
      <c r="I23" s="156"/>
      <c r="J23" s="36"/>
      <c r="K23" s="36"/>
      <c r="L23" s="36" t="s">
        <v>52</v>
      </c>
      <c r="M23" s="156" t="s">
        <v>181</v>
      </c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 t="s">
        <v>181</v>
      </c>
      <c r="G24" s="156"/>
      <c r="H24" s="156"/>
      <c r="I24" s="156"/>
      <c r="J24" s="36"/>
      <c r="K24" s="36"/>
      <c r="L24" s="36" t="s">
        <v>54</v>
      </c>
      <c r="M24" s="156" t="s">
        <v>181</v>
      </c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 t="s">
        <v>181</v>
      </c>
      <c r="G25" s="156"/>
      <c r="H25" s="156"/>
      <c r="I25" s="156"/>
      <c r="J25" s="36"/>
      <c r="K25" s="36"/>
      <c r="L25" s="36" t="s">
        <v>53</v>
      </c>
      <c r="M25" s="156" t="s">
        <v>181</v>
      </c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 t="s">
        <v>181</v>
      </c>
      <c r="G26" s="156"/>
      <c r="H26" s="156"/>
      <c r="I26" s="156"/>
      <c r="J26" s="36"/>
      <c r="K26" s="36"/>
      <c r="L26" s="36" t="s">
        <v>51</v>
      </c>
      <c r="M26" s="156" t="s">
        <v>181</v>
      </c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0.23055555555555554</v>
      </c>
      <c r="D30" s="43">
        <v>0.18263888888888891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0.41319444444444442</v>
      </c>
    </row>
    <row r="31" spans="2:16" ht="14.15" customHeight="1" x14ac:dyDescent="0.45">
      <c r="B31" s="37" t="s">
        <v>171</v>
      </c>
      <c r="C31" s="47">
        <v>0.24513888888888888</v>
      </c>
      <c r="D31" s="7">
        <v>0.19027777777777777</v>
      </c>
      <c r="E31" s="7"/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0.46111111111111114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0.24513888888888888</v>
      </c>
      <c r="D34" s="109">
        <f t="shared" ref="D34:N34" si="1">D31-D32-D33</f>
        <v>0.19027777777777777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0.46111111111111114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186</v>
      </c>
      <c r="D36" s="152"/>
      <c r="E36" s="152" t="s">
        <v>187</v>
      </c>
      <c r="F36" s="152"/>
      <c r="G36" s="152" t="s">
        <v>189</v>
      </c>
      <c r="H36" s="152"/>
      <c r="I36" s="152" t="s">
        <v>190</v>
      </c>
      <c r="J36" s="152"/>
      <c r="K36" s="152" t="s">
        <v>191</v>
      </c>
      <c r="L36" s="152"/>
      <c r="M36" s="152" t="s">
        <v>193</v>
      </c>
      <c r="N36" s="152"/>
      <c r="O36" s="152" t="s">
        <v>194</v>
      </c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>
        <v>1.43</v>
      </c>
      <c r="E53" s="112">
        <v>0.82</v>
      </c>
      <c r="F53" s="112">
        <v>1.0900000000000001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568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1</v>
      </c>
      <c r="Q71" s="106"/>
    </row>
    <row r="72" spans="2:17" ht="20.149999999999999" customHeight="1" x14ac:dyDescent="0.45">
      <c r="B72" s="100" t="s">
        <v>122</v>
      </c>
      <c r="C72" s="60">
        <v>-162.9</v>
      </c>
      <c r="D72" s="60">
        <v>-163.5</v>
      </c>
      <c r="E72" s="100" t="s">
        <v>123</v>
      </c>
      <c r="F72" s="60">
        <v>23</v>
      </c>
      <c r="G72" s="60">
        <v>26.8</v>
      </c>
      <c r="H72" s="101"/>
      <c r="I72" s="97" t="s">
        <v>124</v>
      </c>
      <c r="J72" s="59">
        <v>0</v>
      </c>
      <c r="K72" s="98" t="s">
        <v>176</v>
      </c>
      <c r="L72" s="59">
        <v>2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-166.4</v>
      </c>
      <c r="D73" s="60">
        <v>-166.6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-196.8</v>
      </c>
      <c r="D74" s="60">
        <v>-193.1</v>
      </c>
      <c r="E74" s="102" t="s">
        <v>132</v>
      </c>
      <c r="F74" s="62">
        <v>10</v>
      </c>
      <c r="G74" s="62">
        <v>10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-110.4</v>
      </c>
      <c r="D75" s="60">
        <v>-112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28</v>
      </c>
      <c r="D76" s="60">
        <v>27.5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23.8</v>
      </c>
      <c r="D77" s="60">
        <v>23.4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21.9</v>
      </c>
      <c r="D78" s="60">
        <v>21.5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20.399999999999999</v>
      </c>
      <c r="D79" s="60">
        <v>20</v>
      </c>
      <c r="E79" s="100" t="s">
        <v>157</v>
      </c>
      <c r="F79" s="60">
        <v>16.100000000000001</v>
      </c>
      <c r="G79" s="60">
        <v>14.3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5.66E-5</v>
      </c>
      <c r="D80" s="64">
        <v>5.6900000000000001E-5</v>
      </c>
      <c r="E80" s="102" t="s">
        <v>162</v>
      </c>
      <c r="F80" s="61">
        <v>41</v>
      </c>
      <c r="G80" s="61">
        <v>32.1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182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 t="s">
        <v>188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 t="s">
        <v>192</v>
      </c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2024-04-11T10:26:50Z</dcterms:modified>
</cp:coreProperties>
</file>